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4.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drawings/drawing5.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bfc.lan\fichier\Direction_europe_rayonnement-international\02_FESI\02_8_PSN\04_Mise en oeuvre\17_Formation\26-AAP 2026-2027\DOCT MISE EN OEUVRE\"/>
    </mc:Choice>
  </mc:AlternateContent>
  <xr:revisionPtr revIDLastSave="0" documentId="13_ncr:1_{229FF6AC-26B0-4386-898E-357CDA4FE581}" xr6:coauthVersionLast="47" xr6:coauthVersionMax="47" xr10:uidLastSave="{00000000-0000-0000-0000-000000000000}"/>
  <bookViews>
    <workbookView xWindow="-28920" yWindow="-120" windowWidth="29040" windowHeight="15720" tabRatio="689" firstSheet="1" activeTab="6" xr2:uid="{A9A2D03B-64CE-48C4-9E75-CBEEDACC6856}"/>
  </bookViews>
  <sheets>
    <sheet name="Annexe 1" sheetId="3" r:id="rId1"/>
    <sheet name="A.1 - Dépenses sur devis OF" sheetId="1" r:id="rId2"/>
    <sheet name="A.2 - Dépenses sur devis OPCO" sheetId="2" r:id="rId3"/>
    <sheet name="B - Dépenses de rémunération OF" sheetId="4" r:id="rId4"/>
    <sheet name="C - Coûts indirects OF" sheetId="5" r:id="rId5"/>
    <sheet name="D - Frais de déplacement OF" sheetId="6" r:id="rId6"/>
    <sheet name="Synthèse" sheetId="7" r:id="rId7"/>
  </sheets>
  <definedNames>
    <definedName name="_xlnm.Print_Titles" localSheetId="1">'A.1 - Dépenses sur devis OF'!$A:$A</definedName>
    <definedName name="_xlnm.Print_Area" localSheetId="1">'A.1 - Dépenses sur devis OF'!$A$1:$U$25</definedName>
    <definedName name="_xlnm.Print_Area" localSheetId="2">'A.2 - Dépenses sur devis OPCO'!$A$1:$N$25</definedName>
    <definedName name="_xlnm.Print_Area" localSheetId="0">'Annexe 1'!$A$1:$Q$23</definedName>
    <definedName name="_xlnm.Print_Area" localSheetId="3">'B - Dépenses de rémunération OF'!$A$1:$L$35</definedName>
    <definedName name="_xlnm.Print_Area" localSheetId="4">'C - Coûts indirects OF'!$A$1:$J$14</definedName>
    <definedName name="_xlnm.Print_Area" localSheetId="5">'D - Frais de déplacement OF'!$A$1:$G$23,'D - Frais de déplacement OF'!$A$25:$G$41,'D - Frais de déplacement OF'!$A$43:$G$59</definedName>
    <definedName name="_xlnm.Print_Area" localSheetId="6">Synthèse!$A$1:$D$12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H24" i="4" s="1"/>
  <c r="K24" i="4" s="1"/>
  <c r="E23" i="4"/>
  <c r="H23" i="4" s="1"/>
  <c r="K23" i="4" s="1"/>
  <c r="E22" i="4"/>
  <c r="H22" i="4" s="1"/>
  <c r="K22" i="4" s="1"/>
  <c r="E21" i="4"/>
  <c r="H21" i="4" s="1"/>
  <c r="E20" i="4"/>
  <c r="H20" i="4" s="1"/>
  <c r="K20" i="4" s="1"/>
  <c r="E19" i="4"/>
  <c r="H19" i="4" s="1"/>
  <c r="E18" i="4"/>
  <c r="H18" i="4" s="1"/>
  <c r="K18" i="4" s="1"/>
  <c r="E17" i="4"/>
  <c r="H17" i="4" s="1"/>
  <c r="K17" i="4" s="1"/>
  <c r="E16" i="4"/>
  <c r="H16" i="4" s="1"/>
  <c r="K16" i="4" s="1"/>
  <c r="E15" i="4"/>
  <c r="H15" i="4" s="1"/>
  <c r="E14" i="4"/>
  <c r="H14" i="4" s="1"/>
  <c r="K14" i="4" s="1"/>
  <c r="E13" i="4"/>
  <c r="H13" i="4" s="1"/>
  <c r="K13" i="4" s="1"/>
  <c r="E12" i="4"/>
  <c r="H12" i="4" s="1"/>
  <c r="E11" i="4"/>
  <c r="H11" i="4" s="1"/>
  <c r="K11" i="4" s="1"/>
  <c r="E10" i="4"/>
  <c r="H10" i="4" s="1"/>
  <c r="K10" i="4" s="1"/>
  <c r="E9" i="4"/>
  <c r="H9" i="4" s="1"/>
  <c r="E8" i="4"/>
  <c r="H8" i="4" s="1"/>
  <c r="E7" i="4"/>
  <c r="H7" i="4" s="1"/>
  <c r="K7" i="4" s="1"/>
  <c r="E6" i="4"/>
  <c r="H6" i="4" s="1"/>
  <c r="K19" i="4" l="1"/>
  <c r="K21" i="4"/>
  <c r="K6" i="4"/>
  <c r="K12" i="4"/>
  <c r="K15" i="4"/>
  <c r="K8" i="4"/>
  <c r="K9" i="4"/>
  <c r="B3" i="7" l="1"/>
  <c r="B2" i="7"/>
  <c r="B3" i="6"/>
  <c r="B2" i="6"/>
  <c r="B3" i="5"/>
  <c r="B2" i="5"/>
  <c r="B3" i="4"/>
  <c r="B2" i="4"/>
  <c r="F12" i="2"/>
  <c r="I13" i="2"/>
  <c r="I12" i="2"/>
  <c r="S12" i="1"/>
  <c r="N12" i="1"/>
  <c r="H12" i="1"/>
  <c r="E59" i="6"/>
  <c r="D59" i="6"/>
  <c r="F58" i="6"/>
  <c r="F57" i="6"/>
  <c r="F56" i="6"/>
  <c r="F55" i="6"/>
  <c r="F54" i="6"/>
  <c r="F53" i="6"/>
  <c r="F52" i="6"/>
  <c r="F51" i="6"/>
  <c r="F50" i="6"/>
  <c r="F49" i="6"/>
  <c r="F40" i="6"/>
  <c r="F39" i="6"/>
  <c r="F38" i="6"/>
  <c r="F37" i="6"/>
  <c r="F36" i="6"/>
  <c r="F35" i="6"/>
  <c r="F34" i="6"/>
  <c r="F33" i="6"/>
  <c r="F32" i="6"/>
  <c r="F31" i="6"/>
  <c r="E23" i="6"/>
  <c r="D23" i="6"/>
  <c r="F22" i="6"/>
  <c r="F21" i="6"/>
  <c r="F20" i="6"/>
  <c r="F19" i="6"/>
  <c r="F18" i="6"/>
  <c r="F17" i="6"/>
  <c r="F16" i="6"/>
  <c r="F15" i="6"/>
  <c r="F14" i="6"/>
  <c r="F13" i="6"/>
  <c r="C9" i="7" l="1"/>
  <c r="F41" i="6"/>
  <c r="B9" i="7" s="1"/>
  <c r="F23" i="6"/>
  <c r="F59" i="6"/>
  <c r="D9" i="7" l="1"/>
  <c r="J25" i="4"/>
  <c r="H25" i="2"/>
  <c r="J24" i="2"/>
  <c r="I24" i="2"/>
  <c r="F24" i="2"/>
  <c r="J23" i="2"/>
  <c r="I23" i="2"/>
  <c r="F23" i="2"/>
  <c r="J22" i="2"/>
  <c r="I22" i="2"/>
  <c r="F22" i="2"/>
  <c r="J21" i="2"/>
  <c r="I21" i="2"/>
  <c r="F21" i="2"/>
  <c r="J20" i="2"/>
  <c r="I20" i="2"/>
  <c r="F20" i="2"/>
  <c r="J19" i="2"/>
  <c r="I19" i="2"/>
  <c r="F19" i="2"/>
  <c r="J18" i="2"/>
  <c r="I18" i="2"/>
  <c r="F18" i="2"/>
  <c r="J17" i="2"/>
  <c r="I17" i="2"/>
  <c r="F17" i="2"/>
  <c r="J16" i="2"/>
  <c r="I16" i="2"/>
  <c r="F16" i="2"/>
  <c r="J15" i="2"/>
  <c r="I15" i="2"/>
  <c r="F15" i="2"/>
  <c r="J14" i="2"/>
  <c r="I14" i="2"/>
  <c r="F14" i="2"/>
  <c r="J13" i="2"/>
  <c r="K13" i="2" s="1"/>
  <c r="F13" i="2"/>
  <c r="J12" i="2"/>
  <c r="K12" i="2" s="1"/>
  <c r="Q25" i="1"/>
  <c r="R25" i="1"/>
  <c r="L25" i="1"/>
  <c r="M25" i="1"/>
  <c r="K24" i="2" l="1"/>
  <c r="K25" i="4"/>
  <c r="K21" i="2"/>
  <c r="K17" i="2"/>
  <c r="K18" i="2"/>
  <c r="K14" i="2"/>
  <c r="J25" i="2"/>
  <c r="K15" i="2"/>
  <c r="K22" i="2"/>
  <c r="K19" i="2"/>
  <c r="K23" i="2"/>
  <c r="K16" i="2"/>
  <c r="K20" i="2"/>
  <c r="I25" i="2"/>
  <c r="D7" i="7" l="1"/>
  <c r="B7" i="7"/>
  <c r="A13" i="5"/>
  <c r="C13" i="5" s="1"/>
  <c r="K25" i="2"/>
  <c r="S13" i="1"/>
  <c r="S14" i="1"/>
  <c r="S15" i="1"/>
  <c r="S16" i="1"/>
  <c r="S17" i="1"/>
  <c r="S18" i="1"/>
  <c r="S19" i="1"/>
  <c r="S20" i="1"/>
  <c r="S21" i="1"/>
  <c r="S22" i="1"/>
  <c r="S23" i="1"/>
  <c r="S24" i="1"/>
  <c r="N13" i="1"/>
  <c r="N14" i="1"/>
  <c r="N15" i="1"/>
  <c r="N16" i="1"/>
  <c r="N17" i="1"/>
  <c r="N18" i="1"/>
  <c r="N19" i="1"/>
  <c r="N20" i="1"/>
  <c r="N21" i="1"/>
  <c r="N22" i="1"/>
  <c r="N23" i="1"/>
  <c r="N24" i="1"/>
  <c r="G25" i="1"/>
  <c r="C6" i="7" s="1"/>
  <c r="C10" i="7" s="1"/>
  <c r="F25" i="1"/>
  <c r="B6" i="7" s="1"/>
  <c r="H24" i="1"/>
  <c r="H23" i="1"/>
  <c r="H22" i="1"/>
  <c r="H21" i="1"/>
  <c r="H20" i="1"/>
  <c r="H19" i="1"/>
  <c r="H18" i="1"/>
  <c r="H17" i="1"/>
  <c r="H16" i="1"/>
  <c r="H15" i="1"/>
  <c r="H14" i="1"/>
  <c r="H13" i="1"/>
  <c r="D8" i="7" l="1"/>
  <c r="B8" i="7"/>
  <c r="B10" i="7" s="1"/>
  <c r="N25" i="1"/>
  <c r="S25" i="1"/>
  <c r="H25" i="1"/>
  <c r="D6" i="7" s="1"/>
  <c r="D10" i="7" l="1"/>
</calcChain>
</file>

<file path=xl/sharedStrings.xml><?xml version="1.0" encoding="utf-8"?>
<sst xmlns="http://schemas.openxmlformats.org/spreadsheetml/2006/main" count="206" uniqueCount="147">
  <si>
    <t>Demandeur :</t>
  </si>
  <si>
    <t xml:space="preserve">Intitulé du projet : </t>
  </si>
  <si>
    <t>Type de dépense</t>
  </si>
  <si>
    <t>Montant HT présenté (€)
(a)</t>
  </si>
  <si>
    <t>TOTAL</t>
  </si>
  <si>
    <t>Montant du coût unitaire Heure.stagiaire HT présenté (€)
(a)</t>
  </si>
  <si>
    <t>Unité</t>
  </si>
  <si>
    <t>Nombre d'heures de stage
(d)</t>
  </si>
  <si>
    <t xml:space="preserve">Montant HT présenté (€)
(e) = (a) x (d) </t>
  </si>
  <si>
    <t>Heure.stagiaire</t>
  </si>
  <si>
    <t>Commentaires</t>
  </si>
  <si>
    <t>A cocher quand les justificatifs ont été fournis</t>
  </si>
  <si>
    <t>Devis comparatif 2 : 
Fournisseur envisagé</t>
  </si>
  <si>
    <t>Devis comparatif 2 :
Identifiant justificatif</t>
  </si>
  <si>
    <t>Devis comparatif 2 :
Montant présenté HT
(a2)</t>
  </si>
  <si>
    <t>Devis comparatif 2 :
Montant présenté TVA
(b2)</t>
  </si>
  <si>
    <t>Devis comparatif 2 :
Montant total présenté
(c2) = (a2) + (b2)</t>
  </si>
  <si>
    <t>Devis comparatif 1 :
Montant total présenté
(c1) = (a1) + (b1)</t>
  </si>
  <si>
    <t>Devis comparatif 1 :
Montant présenté TVA
(b1)</t>
  </si>
  <si>
    <t>Devis comparatif 1 :
Montant présenté HT
(a1)</t>
  </si>
  <si>
    <t>Devis comparatif 1 :
Identifiant justificatif</t>
  </si>
  <si>
    <t>Devis comparatif 1 :
Fournisseur envisagé</t>
  </si>
  <si>
    <t xml:space="preserve">Description de la dépense supportée présentée
</t>
  </si>
  <si>
    <t>Nature de la dépense indiquée sur le devis (désignation de l’article, de l’objet…)</t>
  </si>
  <si>
    <t>Fournisseur</t>
  </si>
  <si>
    <t>Identifiant du justificatif</t>
  </si>
  <si>
    <t>Nom de l’entreprise, de la
structure émettrice du devis souhaité</t>
  </si>
  <si>
    <t>Information sur le justificatif joint et qui permet de l’identifier (ex. : N° du devis)</t>
  </si>
  <si>
    <t>Montant présenté HT, en euros</t>
  </si>
  <si>
    <t>à remplir uniquement si vous n'êtes pas assujetti et que vous ne récupérez pas la TVA</t>
  </si>
  <si>
    <t>à remplir uniquement si vous n'êtes pas assujetti et que vous ne récupérez pas la TVA, en euros</t>
  </si>
  <si>
    <t>Montant calculé, en euros
(Calculé automatiquement)</t>
  </si>
  <si>
    <t>Ce feuillet comprend 1 tableau pour le demandeur Organisme de formation qui doit être renseigné lorsque des dépenses prévisionnelles donneront lieu à une facturation.</t>
  </si>
  <si>
    <r>
      <t xml:space="preserve">Montant TVA présenté (€)
</t>
    </r>
    <r>
      <rPr>
        <b/>
        <i/>
        <sz val="9"/>
        <color theme="0"/>
        <rFont val="Tahoma"/>
        <family val="2"/>
      </rPr>
      <t>(b)</t>
    </r>
  </si>
  <si>
    <r>
      <t xml:space="preserve">Montant total présenté
(c) = (a) + </t>
    </r>
    <r>
      <rPr>
        <b/>
        <i/>
        <sz val="9"/>
        <color theme="0"/>
        <rFont val="Tahoma"/>
        <family val="2"/>
      </rPr>
      <t>(b)</t>
    </r>
  </si>
  <si>
    <r>
      <t xml:space="preserve">Justificatifs joints
</t>
    </r>
    <r>
      <rPr>
        <i/>
        <sz val="9"/>
        <color theme="0"/>
        <rFont val="Tahoma"/>
        <family val="2"/>
      </rPr>
      <t>(obligatoire, se référer à la notice)</t>
    </r>
  </si>
  <si>
    <t>ANNEXE 1- Feuillet A.1 : Dépenses prévisionnelles qui donneront lieu à une facturation supportée par le demandeur</t>
  </si>
  <si>
    <t>ANNEXE 1- Feuillet A.2 : Dépenses prévisionnelles qui donneront lieu à une facturation supportée par le demandeur</t>
  </si>
  <si>
    <t>Description de la dépense supportée présentée</t>
  </si>
  <si>
    <t>Mentionner l'action de formation prévue</t>
  </si>
  <si>
    <r>
      <t xml:space="preserve">Montant TVA présenté (€) du coût unitaire Heure.stagiaire
</t>
    </r>
    <r>
      <rPr>
        <b/>
        <i/>
        <sz val="9"/>
        <color theme="0"/>
        <rFont val="Tahoma"/>
        <family val="2"/>
      </rPr>
      <t>(b)</t>
    </r>
  </si>
  <si>
    <r>
      <t xml:space="preserve">Montant du coût unitaire Heure.stagiaire présenté
(c) = (a) + </t>
    </r>
    <r>
      <rPr>
        <b/>
        <i/>
        <sz val="9"/>
        <color theme="0"/>
        <rFont val="Tahoma"/>
        <family val="2"/>
      </rPr>
      <t>(b)</t>
    </r>
  </si>
  <si>
    <r>
      <t xml:space="preserve">Montant TVA présenté (€)
</t>
    </r>
    <r>
      <rPr>
        <b/>
        <i/>
        <sz val="9"/>
        <color theme="0"/>
        <rFont val="Tahoma"/>
        <family val="2"/>
      </rPr>
      <t>(f)</t>
    </r>
    <r>
      <rPr>
        <b/>
        <sz val="9"/>
        <color theme="0"/>
        <rFont val="Tahoma"/>
        <family val="2"/>
      </rPr>
      <t xml:space="preserve"> =</t>
    </r>
    <r>
      <rPr>
        <b/>
        <i/>
        <sz val="9"/>
        <color theme="0"/>
        <rFont val="Tahoma"/>
        <family val="2"/>
      </rPr>
      <t xml:space="preserve">(b) </t>
    </r>
    <r>
      <rPr>
        <b/>
        <sz val="9"/>
        <color theme="0"/>
        <rFont val="Tahoma"/>
        <family val="2"/>
      </rPr>
      <t>x (d)</t>
    </r>
  </si>
  <si>
    <r>
      <t xml:space="preserve">Montant total présenté
(g) = (e) + </t>
    </r>
    <r>
      <rPr>
        <b/>
        <i/>
        <sz val="9"/>
        <color theme="0"/>
        <rFont val="Tahoma"/>
        <family val="2"/>
      </rPr>
      <t>(f)</t>
    </r>
  </si>
  <si>
    <t>Justificatifs joints</t>
  </si>
  <si>
    <t>obligatoire, se référer à la notice</t>
  </si>
  <si>
    <t>Devis souhaité par le demandeur</t>
  </si>
  <si>
    <t>Devis comparatif 1</t>
  </si>
  <si>
    <t>Devis comparatif 2</t>
  </si>
  <si>
    <t>Les feuillets de cette annexe sont à compléter obligatoirement et à fournir au service instructeur en accompagnement de la demande d'aide.</t>
  </si>
  <si>
    <r>
      <rPr>
        <b/>
        <sz val="11"/>
        <color theme="1"/>
        <rFont val="Calibri"/>
        <family val="2"/>
        <scheme val="minor"/>
      </rPr>
      <t>Consignes d'utilisation :</t>
    </r>
    <r>
      <rPr>
        <sz val="11"/>
        <color theme="1"/>
        <rFont val="Calibri"/>
        <family val="2"/>
        <scheme val="minor"/>
      </rPr>
      <t xml:space="preserve">
- les cellules blanches sont renseignées en tant que de besoin par le demandeur ;
- toutes les cellules blanches à remplir le sont avec au maximum 2 décimales (exemple : arrondir les montants financiers au centime) ;
- les cellules bleues sont les cases de description des informations attendues ;
- les cellules un peu grisées sont calculées à partir des informations saisies dans les cellules blanches (les cellules très grisées sont sans objet).</t>
    </r>
  </si>
  <si>
    <t>ANNEXE 1 - Feuillet B : Frais salariaux prévisionnels supportés par le demandeur</t>
  </si>
  <si>
    <t>Intitulé du projet</t>
  </si>
  <si>
    <t>Montant de la dépense de rémunération pour l’intervention
(g) = (f / d) * e</t>
  </si>
  <si>
    <t>(1) Si le nom n'est pas connu, indiquer le niveau de qualification sur la base d'une offre d'emploi ou une grille de rémunération à fournir au moment du dépôt, à défaut du bulletin de salaire.</t>
  </si>
  <si>
    <t>Description de l'intervention</t>
  </si>
  <si>
    <t>Nature du travail à
réaliser sur l’opération
(ex. animation, conception de documents…)</t>
  </si>
  <si>
    <t>Qualification</t>
  </si>
  <si>
    <t>Diplôme ou fonction dans la structure qui permet de justifier le coût salarial</t>
  </si>
  <si>
    <r>
      <t>Temps prévisionnel consacré à l'opération</t>
    </r>
    <r>
      <rPr>
        <sz val="8"/>
        <color theme="0"/>
        <rFont val="Tahoma"/>
        <family val="2"/>
      </rPr>
      <t xml:space="preserve">
</t>
    </r>
    <r>
      <rPr>
        <sz val="9"/>
        <color theme="0"/>
        <rFont val="Tahoma"/>
        <family val="2"/>
      </rPr>
      <t xml:space="preserve">
</t>
    </r>
    <r>
      <rPr>
        <b/>
        <sz val="9"/>
        <color theme="0"/>
        <rFont val="Tahoma"/>
        <family val="2"/>
      </rPr>
      <t>(f)</t>
    </r>
  </si>
  <si>
    <t>ANNEXE 1- Feuillet C : Dépenses indirectes calculées selon les options de couts simplifies</t>
  </si>
  <si>
    <t>Les frais administratifs de la structure tels que les dépenses de fonctionnement courant de la structure dont les frais de structure, l'achat de fourniture, les dépenses de personnel intervenant sur l'opération mais hors formateur, par exemple pour l'envoi de courriers, etc. sont éligibles à ce titre en application de ce forfait de coûts indirects.</t>
  </si>
  <si>
    <r>
      <t xml:space="preserve">Montant de base (dépenses de coûts de personnel présentés)
</t>
    </r>
    <r>
      <rPr>
        <sz val="10"/>
        <color theme="0"/>
        <rFont val="Tahoma"/>
        <family val="2"/>
      </rPr>
      <t>(a)</t>
    </r>
  </si>
  <si>
    <r>
      <t xml:space="preserve">Montant du forfait
</t>
    </r>
    <r>
      <rPr>
        <sz val="10"/>
        <color theme="0"/>
        <rFont val="Tahoma"/>
        <family val="2"/>
      </rPr>
      <t>(b)</t>
    </r>
  </si>
  <si>
    <r>
      <t xml:space="preserve">Montant 
présenté
</t>
    </r>
    <r>
      <rPr>
        <sz val="10"/>
        <color theme="0"/>
        <rFont val="Tahoma"/>
        <family val="2"/>
      </rPr>
      <t>(c) = (a) x (b)</t>
    </r>
  </si>
  <si>
    <t>ANNEXE 1- Feuillet D : Dépenses prévisionnelles de frais de déplacement qui seront supportées par le demandeur</t>
  </si>
  <si>
    <t>Consignes pour le remplissage :
- les dépenses prévisionnelles de déplacement correspondent aux frais professionnels nécessaires à la réalisation de l'opération qui seront supportés par le demandeur ;
- les dépenses prévisionnelles de déplacement sont nécessairement encourues par les salariés / agents éligibles dont le temps de travail est présenté pour l'opération ;
- les dépenses prévisionnelles de déplacement doivent être indiquées dans l'un des 3 tableaux ci-dessous selon leurs caractéristiques ;
- dans tous les cas, si l'opération est aidée, un enregistrement détaillé des déplacements sera nécessaire et devra être transmis.</t>
  </si>
  <si>
    <t>1. Dépenses sur frais réels : il s'agit des dépenses qui sont engagées par un salarié / agent et qui lui sont ensuite remboursées par le demandeur sur la base des frais réels encourus</t>
  </si>
  <si>
    <r>
      <t xml:space="preserve">Ce tableau est à utiliser pour les cas suivants : avance par le salarié / agent de frais de nuitées, de restauration, de transport qui seront remboursés </t>
    </r>
    <r>
      <rPr>
        <b/>
        <u/>
        <sz val="10"/>
        <rFont val="Tahoma"/>
        <family val="2"/>
      </rPr>
      <t>au réel</t>
    </r>
    <r>
      <rPr>
        <b/>
        <sz val="10"/>
        <rFont val="Tahoma"/>
        <family val="2"/>
      </rPr>
      <t xml:space="preserve"> (avec un véhicule personnel ou taxi, train, etc.)</t>
    </r>
  </si>
  <si>
    <t>Montant HT présenté
(a)</t>
  </si>
  <si>
    <t>2. Dépenses prévisionnelles forfaitisées : il s'agit des dépenses prévisionnelles utilisant un forfait ou un coût forfaitaire</t>
  </si>
  <si>
    <t>Ce tableau est à utiliser pour les cas suivants : utilisation par le demandeur de forfaits, de montants forfaitaires… (à fournir)</t>
  </si>
  <si>
    <t>1.bis Dépenses sur frais réel : il s'agit des dépenses supportées directement par le demandeur</t>
  </si>
  <si>
    <t>Ce tableau est à utiliser pour les cas suivants : paiement par un salarié / agent avec un moyen de paiement du demandeur (ex : chéquier ou carte de l'établissement utilisé pour train, repas ...)</t>
  </si>
  <si>
    <t>Nature de la dépense indiquée sur le justificatif, dont l'utilité est démontrée dans la demande d'aide (ex : frais de transport, restauration…)</t>
  </si>
  <si>
    <t>Nom du salarié</t>
  </si>
  <si>
    <t>Nom de l'agent, de l'employé qui engagera la dépense prévue dans le cadre de l'opération</t>
  </si>
  <si>
    <t>Information sur le justificatif joint et qui permet de l’identifier (ex. : note de frais d'un autre projet, N° du devis de l'hôtel...)</t>
  </si>
  <si>
    <r>
      <t xml:space="preserve">Montant TVA présenté
</t>
    </r>
    <r>
      <rPr>
        <b/>
        <i/>
        <sz val="9"/>
        <color theme="0"/>
        <rFont val="Tahoma"/>
        <family val="2"/>
      </rPr>
      <t>(b)</t>
    </r>
  </si>
  <si>
    <t>Nature de la dépense (désignation de la dépense dont l'utilité à l'opération est démontrée dans la demande d'aide (ex : frais d'hébergement, frais kilométriques, frais de repas…))</t>
  </si>
  <si>
    <t>Information sur le justificatif joint du forfait et qui permet de l’identifier (ex. : texte réglementaire applicable, délibération de référence de la structure...)</t>
  </si>
  <si>
    <t>Montant unitaire en application du justificatif fourni pour le forfait selon les éléments fournis dans la demande d'aide (ex pour la fonction publique territoriale dans le cas de frais kilométriques d'un véhicule de 6 CV : 0,32)</t>
  </si>
  <si>
    <t>Nombre nécessaire pour la réalisation de l'opération (ex dans le cas de frais kilométriques : 400)</t>
  </si>
  <si>
    <t>Unité à associer au montant forfaitaire (km, nuitée, repas)</t>
  </si>
  <si>
    <t>Montant total présenté
(c) = (a) x (b)</t>
  </si>
  <si>
    <t>Quantité
(b)</t>
  </si>
  <si>
    <r>
      <t>Montant du forfait (€)</t>
    </r>
    <r>
      <rPr>
        <i/>
        <sz val="9"/>
        <color theme="0"/>
        <rFont val="Tahoma"/>
        <family val="2"/>
      </rPr>
      <t xml:space="preserve">
</t>
    </r>
    <r>
      <rPr>
        <b/>
        <sz val="9"/>
        <color theme="0"/>
        <rFont val="Tahoma"/>
        <family val="2"/>
      </rPr>
      <t>(a)</t>
    </r>
  </si>
  <si>
    <t>Montant HT présenté
(a)</t>
  </si>
  <si>
    <t>Nature de la dépense indiquée sur le justificatif (désignation de la dépense : par exemple : nuitées, voyages, restauration…)</t>
  </si>
  <si>
    <t>Nom de l’entreprise, de la
structure émettrice du justificatif</t>
  </si>
  <si>
    <r>
      <t>Montant TVA présenté</t>
    </r>
    <r>
      <rPr>
        <i/>
        <sz val="9"/>
        <color theme="0"/>
        <rFont val="Tahoma"/>
        <family val="2"/>
      </rPr>
      <t xml:space="preserve">
</t>
    </r>
    <r>
      <rPr>
        <b/>
        <i/>
        <sz val="9"/>
        <color theme="0"/>
        <rFont val="Tahoma"/>
        <family val="2"/>
      </rPr>
      <t>(b)</t>
    </r>
  </si>
  <si>
    <t>ANNEXE 1- Feuillet E : Synthèse des dépenses supportées présentées</t>
  </si>
  <si>
    <t>Montant HT présenté</t>
  </si>
  <si>
    <t>Montant de la TVA présentée</t>
  </si>
  <si>
    <t>Montant total présenté</t>
  </si>
  <si>
    <t>Feuillet A : Dépenses prévisionnelles qui donneront lieu à une facturation</t>
  </si>
  <si>
    <t>Feuillet B : Dépenses prévisionnelles de rémunération</t>
  </si>
  <si>
    <t>Feuillet C : Coûts indirects</t>
  </si>
  <si>
    <t>Feuillets D : Frais de déplacement</t>
  </si>
  <si>
    <t>N°</t>
  </si>
  <si>
    <t>Dépense</t>
  </si>
  <si>
    <t>Dépenses qui seront supportées par l'organisme de formation pour le programme de formation</t>
  </si>
  <si>
    <t>Présence ou non d'un marché public</t>
  </si>
  <si>
    <t>Nom de l’entreprise, de la
structure émettrice du devis</t>
  </si>
  <si>
    <t>indiquer tout commentaire que vous souhaitez transmettre au service instructeur</t>
  </si>
  <si>
    <t>Dépenses qui seront supportées par l'organisme coordonnateur pour les actions de formation du programme de formation</t>
  </si>
  <si>
    <t>Action</t>
  </si>
  <si>
    <t>Procédure lancée ou non lancée</t>
  </si>
  <si>
    <t>Doit être le montant indiqué pour l'action dans la demande d'aide</t>
  </si>
  <si>
    <t>Information sur le justificatif joint et qui permet de l’identifier (ex. : offre reçue, autre pièce technique, justificatif )</t>
  </si>
  <si>
    <r>
      <rPr>
        <b/>
        <sz val="11"/>
        <color theme="1"/>
        <rFont val="Calibri"/>
        <family val="2"/>
        <scheme val="minor"/>
      </rPr>
      <t>Rappels :</t>
    </r>
    <r>
      <rPr>
        <sz val="11"/>
        <color theme="1"/>
        <rFont val="Calibri"/>
        <family val="2"/>
        <scheme val="minor"/>
      </rPr>
      <t xml:space="preserve">
- dans tous les cas, les justificatifs des dépenses prévisionnelles sont joints au dossier qui accompagne la demande d'aide, </t>
    </r>
    <r>
      <rPr>
        <b/>
        <sz val="11"/>
        <color theme="1"/>
        <rFont val="Calibri"/>
        <family val="2"/>
        <scheme val="minor"/>
      </rPr>
      <t>y compris les justificatifs permettant</t>
    </r>
    <r>
      <rPr>
        <sz val="11"/>
        <color theme="1"/>
        <rFont val="Calibri"/>
        <family val="2"/>
        <scheme val="minor"/>
      </rPr>
      <t xml:space="preserve"> </t>
    </r>
    <r>
      <rPr>
        <b/>
        <sz val="11"/>
        <color theme="1"/>
        <rFont val="Calibri"/>
        <family val="2"/>
        <scheme val="minor"/>
      </rPr>
      <t>la vérification du caractère raisonnable des coûts</t>
    </r>
    <r>
      <rPr>
        <sz val="11"/>
        <color theme="1"/>
        <rFont val="Calibri"/>
        <family val="2"/>
        <scheme val="minor"/>
      </rPr>
      <t>. S'ils ne sont pas joints, le service instructeur ne pourra pas retenir les montants présentés.</t>
    </r>
  </si>
  <si>
    <t>L'article 54 (b) du règlement (UE) n° 2021/1060 du 24 juin 2021 prévoit un financement à taux forfaitaire pour les coûts indirects sur la base d'un forfait de 15 % des frais de personnels directs  éligibles.</t>
  </si>
  <si>
    <t xml:space="preserve">« AIDE A LA FORMATION PROFESSIONNELLE ET A L'ACQUISITION DE COMPETENCES » </t>
  </si>
  <si>
    <t>TYPE D'INTERVENTION REGIONALE 78.01 DU PLAN STRATEGIQUE NATIONAL EN BOURGOGNE FRANCHE-COMTE</t>
  </si>
  <si>
    <t>Annexe 1 : Tabeau des dépenses prévisionnelles</t>
  </si>
  <si>
    <t>Coût total par poste de dépenses</t>
  </si>
  <si>
    <t>Ces données sont à recopier dans la partie relative aux dépenses prévisionnelles du formulaire de demande d'aide sous format papier, le cas échéant</t>
  </si>
  <si>
    <t>Montant total des dépenses prévisionnelles</t>
  </si>
  <si>
    <t xml:space="preserve">Demandeur : </t>
  </si>
  <si>
    <t xml:space="preserve">Temps de travail annuel
(a)
</t>
  </si>
  <si>
    <t>Temps de travail sur 2 ans
(a') = (a)*2</t>
  </si>
  <si>
    <r>
      <t xml:space="preserve">Temps partiel
</t>
    </r>
    <r>
      <rPr>
        <b/>
        <i/>
        <sz val="9"/>
        <color theme="0"/>
        <rFont val="Tahoma"/>
        <family val="2"/>
      </rPr>
      <t xml:space="preserve">(%) 
</t>
    </r>
    <r>
      <rPr>
        <sz val="9"/>
        <color theme="0"/>
        <rFont val="Tahoma"/>
        <family val="2"/>
      </rPr>
      <t xml:space="preserve">
</t>
    </r>
    <r>
      <rPr>
        <b/>
        <sz val="9"/>
        <color theme="0"/>
        <rFont val="Tahoma"/>
        <family val="2"/>
      </rPr>
      <t>(b)</t>
    </r>
  </si>
  <si>
    <t>Nombre de mois sur la période présentée 
(c)</t>
  </si>
  <si>
    <t>Temps de travail sur la période de base par l’intervenant 
(d) = a' * b *c / 24</t>
  </si>
  <si>
    <t>(7)</t>
  </si>
  <si>
    <t>Coût salarial sur la période de base 
(e)</t>
  </si>
  <si>
    <t xml:space="preserve">Nom de l’intervenant </t>
  </si>
  <si>
    <r>
      <t xml:space="preserve">Nom de l’agent, de l’employé prévu pour réaliser l’intervention
</t>
    </r>
    <r>
      <rPr>
        <i/>
        <sz val="8"/>
        <rFont val="Tahoma"/>
        <family val="2"/>
      </rPr>
      <t>(1)</t>
    </r>
  </si>
  <si>
    <r>
      <t xml:space="preserve">nombre d'heures travaillées par an par l'intervenant </t>
    </r>
    <r>
      <rPr>
        <i/>
        <sz val="8"/>
        <rFont val="Tahoma"/>
        <family val="2"/>
      </rPr>
      <t>(2)</t>
    </r>
  </si>
  <si>
    <r>
      <t xml:space="preserve">à justifier par exemple par le contrat de travail si différent de 100 % </t>
    </r>
    <r>
      <rPr>
        <i/>
        <sz val="8"/>
        <rFont val="Tahoma"/>
        <family val="2"/>
      </rPr>
      <t>(4)</t>
    </r>
  </si>
  <si>
    <r>
      <t xml:space="preserve">nombre entier </t>
    </r>
    <r>
      <rPr>
        <sz val="8"/>
        <rFont val="Tahoma"/>
        <family val="2"/>
      </rPr>
      <t>(5)</t>
    </r>
  </si>
  <si>
    <r>
      <t xml:space="preserve">nombre d'heures </t>
    </r>
    <r>
      <rPr>
        <i/>
        <sz val="8"/>
        <rFont val="Tahoma"/>
        <family val="2"/>
      </rPr>
      <t>(6)</t>
    </r>
  </si>
  <si>
    <r>
      <t xml:space="preserve">Temps de travail prévu pour réaliser l’intervention </t>
    </r>
    <r>
      <rPr>
        <i/>
        <sz val="8"/>
        <rFont val="Tahoma"/>
        <family val="2"/>
      </rPr>
      <t>(8)</t>
    </r>
    <r>
      <rPr>
        <i/>
        <sz val="9"/>
        <rFont val="Tahoma"/>
        <family val="2"/>
      </rPr>
      <t xml:space="preserve"> en nombre d'heures</t>
    </r>
  </si>
  <si>
    <t>(2) Le nombre d'heures est de 1607 par an pour un temps plein.</t>
  </si>
  <si>
    <r>
      <t>(3) Le nombre d'heures est de 1607 *2 soit 3214 pour deux ans pour un temps plein.</t>
    </r>
    <r>
      <rPr>
        <i/>
        <strike/>
        <sz val="8"/>
        <rFont val="Tahoma"/>
        <family val="2"/>
      </rPr>
      <t xml:space="preserve"> </t>
    </r>
  </si>
  <si>
    <r>
      <t>(4) La donnée relative au temps partiel est à justifier par un bulletin de paie, le contrat de travail, etc..</t>
    </r>
    <r>
      <rPr>
        <i/>
        <strike/>
        <sz val="8"/>
        <rFont val="Tahoma"/>
        <family val="2"/>
      </rPr>
      <t xml:space="preserve"> </t>
    </r>
  </si>
  <si>
    <t>(5) La période de réalisation de l’opération : par défaut, elle est du 24 mois, soit deux ans, mais elle peut être inférieure.</t>
  </si>
  <si>
    <t>(6) La période de base est la durée totale de travail prévisionnelle par l’intervenant sur la période de réalisation de l’opération : par défaut, elle est du 24 mois, soit deux ans, mais elle peut être inférieure.</t>
  </si>
  <si>
    <t>(7) Salaire brut chargé (charges patronales et salariales) sur la période de base : il s'agit du coût salarial sur deux ans si la période de base est de 24 mois. Si la période de base est différente de 24 mois, ce montant doit être adapté (nombre de mois x coût salarial mensuel). Il est justifié par la fourniture d'un bulletin de paie antérieur permettant d'effectuer le calcul sur la période de base (sera vérifié par le service instructeur), ou si l'embauche n'est pas effective à date par le projet de contrat de travail.</t>
  </si>
  <si>
    <t>(8) Dans tous les cas, un enregistrement du temps de travail sera nécessaire. Exemple : l’opération comprend la réalisation de 10 sessions de 7 heures. Le salarié formateur devra la réaliser selon l’estimation effectuée, soit 70 heures répartis sur les 24 mois de l’opération. Le temps de travail prévu sur l’intervention est donc de 70 heures.</t>
  </si>
  <si>
    <r>
      <t xml:space="preserve">nombre d'heures travaillées pour 2 années par l'intervenant </t>
    </r>
    <r>
      <rPr>
        <i/>
        <sz val="8"/>
        <rFont val="Tahoma"/>
        <family val="2"/>
      </rPr>
      <t>(3)</t>
    </r>
  </si>
  <si>
    <t>Version 1</t>
  </si>
  <si>
    <r>
      <t xml:space="preserve">Type de dépenses à sélectionner dans le </t>
    </r>
    <r>
      <rPr>
        <b/>
        <i/>
        <sz val="9"/>
        <rFont val="Tahoma"/>
        <family val="2"/>
      </rPr>
      <t>menu déroulant</t>
    </r>
  </si>
  <si>
    <r>
      <t xml:space="preserve">Montant calculé, en euros
</t>
    </r>
    <r>
      <rPr>
        <b/>
        <i/>
        <sz val="9"/>
        <rFont val="Tahoma"/>
        <family val="2"/>
      </rPr>
      <t>(Calculé automatiquement)</t>
    </r>
  </si>
  <si>
    <r>
      <t xml:space="preserve">Case à sélectionner dans le </t>
    </r>
    <r>
      <rPr>
        <b/>
        <sz val="9"/>
        <rFont val="Tahoma"/>
        <family val="2"/>
      </rPr>
      <t>menu déroulant</t>
    </r>
  </si>
  <si>
    <t>Ce feuillet comprend 1 tableau pour le demandeur Organisme coordonnateur (dépenses prévisionnelles donnant lieu à une facturation).</t>
  </si>
  <si>
    <r>
      <t xml:space="preserve">Je demande (nous demandons) à bénéficier de l'aide sur les coûts indirects  liés à l'opération d'un taux forfaitaire de 15 % des frais de personnels directs éligibles (art 54 (b) du règlement (UE) n° 2021/1060 du 24 juin 2021 ) - </t>
    </r>
    <r>
      <rPr>
        <sz val="10"/>
        <color rgb="FFFF0000"/>
        <rFont val="Tahoma"/>
        <family val="2"/>
      </rPr>
      <t>OUI / NON</t>
    </r>
    <r>
      <rPr>
        <sz val="10"/>
        <rFont val="Tahoma"/>
        <family val="2"/>
      </rPr>
      <t> </t>
    </r>
    <r>
      <rPr>
        <sz val="10"/>
        <color rgb="FFFF0000"/>
        <rFont val="Tahoma"/>
        <family val="2"/>
      </rPr>
      <t>(menu déroulant)</t>
    </r>
    <r>
      <rPr>
        <sz val="10"/>
        <rFont val="Tahom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</si>
</sst>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quot;"/>
    <numFmt numFmtId="165" formatCode="_-* #,##0.00\ _€_-;\-* #,##0.00\ _€_-;_-* &quot;-?? &quot;_€_-;_-@_-"/>
    <numFmt numFmtId="166" formatCode="_-* #,##0.00&quot; €&quot;_-;\-* #,##0.00&quot; €&quot;_-;_-* &quot;-?? €&quot;_-;_-@_-"/>
    <numFmt numFmtId="167" formatCode="\ * #,##0.00&quot; € &quot;;\-* #,##0.00&quot; € &quot;;\ * &quot;-?? € &quot;"/>
  </numFmts>
  <fonts count="33" x14ac:knownFonts="1">
    <font>
      <sz val="11"/>
      <color theme="1"/>
      <name val="Calibri"/>
      <family val="2"/>
      <scheme val="minor"/>
    </font>
    <font>
      <sz val="11"/>
      <color theme="1"/>
      <name val="Calibri"/>
      <family val="2"/>
      <scheme val="minor"/>
    </font>
    <font>
      <b/>
      <sz val="11"/>
      <color theme="1"/>
      <name val="Calibri"/>
      <family val="2"/>
      <scheme val="minor"/>
    </font>
    <font>
      <b/>
      <sz val="12"/>
      <color indexed="9"/>
      <name val="Tahoma"/>
      <family val="2"/>
    </font>
    <font>
      <sz val="10"/>
      <name val="Tahoma"/>
      <family val="2"/>
    </font>
    <font>
      <b/>
      <sz val="10"/>
      <name val="Tahoma"/>
      <family val="2"/>
    </font>
    <font>
      <b/>
      <u/>
      <sz val="10"/>
      <name val="Tahoma"/>
      <family val="2"/>
    </font>
    <font>
      <b/>
      <sz val="9"/>
      <name val="Tahoma"/>
      <family val="2"/>
    </font>
    <font>
      <i/>
      <sz val="9"/>
      <name val="Tahoma"/>
      <family val="2"/>
    </font>
    <font>
      <sz val="9"/>
      <name val="Tahoma"/>
      <family val="2"/>
    </font>
    <font>
      <sz val="10"/>
      <color theme="0"/>
      <name val="Tahoma"/>
      <family val="2"/>
    </font>
    <font>
      <sz val="8"/>
      <name val="Tahoma"/>
      <family val="2"/>
    </font>
    <font>
      <i/>
      <sz val="7"/>
      <name val="Tahoma"/>
      <family val="2"/>
    </font>
    <font>
      <b/>
      <sz val="9"/>
      <color theme="0"/>
      <name val="Tahoma"/>
      <family val="2"/>
    </font>
    <font>
      <b/>
      <i/>
      <sz val="9"/>
      <color theme="0"/>
      <name val="Tahoma"/>
      <family val="2"/>
    </font>
    <font>
      <i/>
      <sz val="9"/>
      <color theme="0"/>
      <name val="Tahoma"/>
      <family val="2"/>
    </font>
    <font>
      <b/>
      <sz val="10"/>
      <color theme="0"/>
      <name val="Tahoma"/>
      <family val="2"/>
    </font>
    <font>
      <sz val="8"/>
      <color theme="1"/>
      <name val="Calibri"/>
      <family val="2"/>
      <scheme val="minor"/>
    </font>
    <font>
      <b/>
      <sz val="14"/>
      <color rgb="FF008080"/>
      <name val="Tahoma"/>
      <family val="2"/>
    </font>
    <font>
      <b/>
      <sz val="12"/>
      <color rgb="FFC00000"/>
      <name val="Tahoma"/>
      <family val="2"/>
    </font>
    <font>
      <b/>
      <sz val="10"/>
      <name val="Calibri Light"/>
      <family val="2"/>
      <scheme val="major"/>
    </font>
    <font>
      <sz val="10"/>
      <name val="Arial"/>
      <family val="2"/>
    </font>
    <font>
      <sz val="9"/>
      <color theme="1"/>
      <name val="Tahoma"/>
      <family val="2"/>
    </font>
    <font>
      <sz val="9"/>
      <color indexed="8"/>
      <name val="Tahoma"/>
      <family val="2"/>
    </font>
    <font>
      <i/>
      <sz val="8"/>
      <name val="Tahoma"/>
      <family val="2"/>
    </font>
    <font>
      <sz val="9"/>
      <color theme="0"/>
      <name val="Tahoma"/>
      <family val="2"/>
    </font>
    <font>
      <sz val="8"/>
      <color theme="0"/>
      <name val="Tahoma"/>
      <family val="2"/>
    </font>
    <font>
      <b/>
      <sz val="9"/>
      <color indexed="8"/>
      <name val="Tahoma"/>
      <family val="2"/>
    </font>
    <font>
      <sz val="11"/>
      <name val="Calibri"/>
      <family val="2"/>
      <scheme val="minor"/>
    </font>
    <font>
      <b/>
      <i/>
      <sz val="9"/>
      <name val="Tahoma"/>
      <family val="2"/>
    </font>
    <font>
      <b/>
      <sz val="12"/>
      <color rgb="FFFF0000"/>
      <name val="Calibri"/>
      <family val="2"/>
      <scheme val="minor"/>
    </font>
    <font>
      <i/>
      <strike/>
      <sz val="8"/>
      <name val="Tahoma"/>
      <family val="2"/>
    </font>
    <font>
      <sz val="10"/>
      <color rgb="FFFF0000"/>
      <name val="Tahoma"/>
      <family val="2"/>
    </font>
  </fonts>
  <fills count="16">
    <fill>
      <patternFill patternType="none"/>
    </fill>
    <fill>
      <patternFill patternType="gray125"/>
    </fill>
    <fill>
      <patternFill patternType="solid">
        <fgColor theme="1"/>
        <bgColor indexed="62"/>
      </patternFill>
    </fill>
    <fill>
      <patternFill patternType="solid">
        <fgColor theme="2"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rgb="FF0070C0"/>
        <bgColor indexed="42"/>
      </patternFill>
    </fill>
    <fill>
      <patternFill patternType="solid">
        <fgColor theme="8" tint="0.79998168889431442"/>
        <bgColor indexed="42"/>
      </patternFill>
    </fill>
    <fill>
      <patternFill patternType="solid">
        <fgColor theme="4" tint="-0.249977111117893"/>
        <bgColor indexed="64"/>
      </patternFill>
    </fill>
    <fill>
      <patternFill patternType="solid">
        <fgColor theme="0" tint="-4.9989318521683403E-2"/>
        <bgColor indexed="41"/>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26"/>
      </patternFill>
    </fill>
    <fill>
      <patternFill patternType="solid">
        <fgColor theme="0" tint="-0.34998626667073579"/>
        <bgColor indexed="54"/>
      </patternFill>
    </fill>
    <fill>
      <patternFill patternType="solid">
        <fgColor theme="0" tint="-0.14999847407452621"/>
        <bgColor indexed="42"/>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top style="thin">
        <color indexed="8"/>
      </top>
      <bottom/>
      <diagonal/>
    </border>
    <border>
      <left style="thin">
        <color indexed="64"/>
      </left>
      <right/>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166" fontId="21" fillId="0" borderId="0" applyFill="0" applyBorder="0" applyAlignment="0" applyProtection="0"/>
  </cellStyleXfs>
  <cellXfs count="170">
    <xf numFmtId="0" fontId="0" fillId="0" borderId="0" xfId="0"/>
    <xf numFmtId="0" fontId="3" fillId="2" borderId="0" xfId="0" applyFont="1" applyFill="1"/>
    <xf numFmtId="0" fontId="4" fillId="2" borderId="1" xfId="0" applyFont="1" applyFill="1" applyBorder="1"/>
    <xf numFmtId="0" fontId="4" fillId="0" borderId="0" xfId="0" applyFont="1"/>
    <xf numFmtId="0" fontId="4" fillId="0" borderId="0" xfId="0" applyFont="1" applyAlignment="1">
      <alignment horizontal="left"/>
    </xf>
    <xf numFmtId="0" fontId="5" fillId="0" borderId="0" xfId="0" applyFont="1"/>
    <xf numFmtId="0" fontId="9" fillId="0" borderId="0" xfId="0" applyFont="1" applyAlignment="1">
      <alignment horizontal="center" vertical="center" wrapText="1"/>
    </xf>
    <xf numFmtId="49" fontId="9" fillId="0" borderId="5" xfId="0" applyNumberFormat="1" applyFont="1" applyBorder="1" applyAlignment="1" applyProtection="1">
      <alignment horizontal="left" vertical="center" wrapText="1"/>
      <protection locked="0"/>
    </xf>
    <xf numFmtId="49" fontId="9" fillId="0" borderId="6" xfId="0" applyNumberFormat="1" applyFont="1" applyBorder="1" applyAlignment="1" applyProtection="1">
      <alignment horizontal="center" vertical="center" wrapText="1"/>
      <protection locked="0"/>
    </xf>
    <xf numFmtId="164" fontId="9" fillId="0" borderId="3" xfId="1" applyNumberFormat="1" applyFont="1" applyFill="1" applyBorder="1" applyAlignment="1" applyProtection="1">
      <alignment horizontal="left" vertical="center" wrapText="1"/>
      <protection locked="0"/>
    </xf>
    <xf numFmtId="164" fontId="9" fillId="0" borderId="5" xfId="1" applyNumberFormat="1" applyFont="1" applyFill="1" applyBorder="1" applyAlignment="1" applyProtection="1">
      <alignment horizontal="left" vertical="center" wrapText="1"/>
      <protection locked="0"/>
    </xf>
    <xf numFmtId="164" fontId="4" fillId="4" borderId="1" xfId="0" applyNumberFormat="1" applyFont="1" applyFill="1" applyBorder="1" applyAlignment="1">
      <alignment vertical="center"/>
    </xf>
    <xf numFmtId="0" fontId="4" fillId="0" borderId="1" xfId="0" applyFont="1" applyBorder="1"/>
    <xf numFmtId="164" fontId="4" fillId="0" borderId="0" xfId="0" applyNumberFormat="1" applyFont="1" applyAlignment="1">
      <alignment vertical="center"/>
    </xf>
    <xf numFmtId="0" fontId="11" fillId="0" borderId="0" xfId="0" applyFont="1" applyAlignment="1">
      <alignment horizontal="right"/>
    </xf>
    <xf numFmtId="0" fontId="11" fillId="0" borderId="0" xfId="0" applyFont="1"/>
    <xf numFmtId="165" fontId="11" fillId="0" borderId="0" xfId="0" applyNumberFormat="1" applyFont="1"/>
    <xf numFmtId="0" fontId="12" fillId="0" borderId="0" xfId="0" applyFont="1" applyAlignment="1">
      <alignment horizontal="justify" vertical="center" wrapText="1"/>
    </xf>
    <xf numFmtId="0" fontId="4" fillId="4" borderId="2" xfId="0" applyFont="1" applyFill="1" applyBorder="1" applyAlignment="1">
      <alignment horizontal="left" vertical="center"/>
    </xf>
    <xf numFmtId="164" fontId="9" fillId="4" borderId="6" xfId="1" applyNumberFormat="1" applyFont="1" applyFill="1" applyBorder="1" applyAlignment="1" applyProtection="1">
      <alignment horizontal="right" vertical="center" wrapText="1"/>
    </xf>
    <xf numFmtId="0" fontId="9" fillId="5" borderId="2" xfId="0" applyFont="1" applyFill="1" applyBorder="1" applyAlignment="1">
      <alignment horizontal="left" vertical="center" wrapText="1"/>
    </xf>
    <xf numFmtId="164" fontId="4" fillId="5" borderId="1" xfId="0" applyNumberFormat="1" applyFont="1" applyFill="1" applyBorder="1" applyAlignment="1">
      <alignment vertical="center"/>
    </xf>
    <xf numFmtId="164" fontId="4" fillId="5" borderId="7" xfId="0" applyNumberFormat="1" applyFont="1" applyFill="1" applyBorder="1" applyAlignment="1">
      <alignment vertical="center"/>
    </xf>
    <xf numFmtId="0" fontId="4" fillId="5" borderId="2" xfId="0" applyFont="1" applyFill="1" applyBorder="1"/>
    <xf numFmtId="49" fontId="9" fillId="0" borderId="9" xfId="0" applyNumberFormat="1" applyFont="1" applyBorder="1" applyAlignment="1" applyProtection="1">
      <alignment horizontal="left" vertical="center" wrapText="1"/>
      <protection locked="0"/>
    </xf>
    <xf numFmtId="0" fontId="4" fillId="0" borderId="10" xfId="0" applyFont="1" applyBorder="1" applyAlignment="1" applyProtection="1">
      <alignment vertical="center"/>
      <protection locked="0"/>
    </xf>
    <xf numFmtId="49" fontId="9" fillId="0" borderId="11" xfId="0" applyNumberFormat="1" applyFont="1" applyBorder="1" applyAlignment="1" applyProtection="1">
      <alignment horizontal="center" vertical="center" wrapText="1"/>
      <protection locked="0"/>
    </xf>
    <xf numFmtId="0" fontId="5" fillId="6" borderId="2" xfId="0" applyFont="1" applyFill="1" applyBorder="1"/>
    <xf numFmtId="0" fontId="13" fillId="7" borderId="4"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9" fillId="8" borderId="1" xfId="0" applyFont="1" applyFill="1" applyBorder="1" applyAlignment="1">
      <alignment horizontal="center" vertical="center" wrapText="1"/>
    </xf>
    <xf numFmtId="164" fontId="4" fillId="0" borderId="10" xfId="0" applyNumberFormat="1" applyFont="1" applyFill="1" applyBorder="1" applyAlignment="1">
      <alignment vertical="center"/>
    </xf>
    <xf numFmtId="0" fontId="7" fillId="3" borderId="2" xfId="0" applyFont="1" applyFill="1" applyBorder="1" applyAlignment="1">
      <alignment horizontal="left" vertical="center" wrapText="1"/>
    </xf>
    <xf numFmtId="0" fontId="4" fillId="0" borderId="0" xfId="0" applyFont="1" applyAlignment="1">
      <alignment vertical="center"/>
    </xf>
    <xf numFmtId="0" fontId="17" fillId="0" borderId="0" xfId="0" applyFont="1"/>
    <xf numFmtId="0" fontId="4" fillId="10" borderId="15" xfId="0" applyFont="1" applyFill="1" applyBorder="1" applyAlignment="1">
      <alignment horizontal="left" vertical="center"/>
    </xf>
    <xf numFmtId="0" fontId="4" fillId="10" borderId="7" xfId="0" applyFont="1" applyFill="1" applyBorder="1" applyAlignment="1">
      <alignment horizontal="left" vertical="center"/>
    </xf>
    <xf numFmtId="49" fontId="9" fillId="0" borderId="1" xfId="0" applyNumberFormat="1" applyFont="1" applyBorder="1" applyAlignment="1" applyProtection="1">
      <alignment horizontal="left" vertical="center"/>
      <protection locked="0"/>
    </xf>
    <xf numFmtId="2" fontId="22" fillId="4" borderId="1" xfId="0" applyNumberFormat="1" applyFont="1" applyFill="1" applyBorder="1" applyAlignment="1">
      <alignment horizontal="center" vertical="center"/>
    </xf>
    <xf numFmtId="10" fontId="9" fillId="0" borderId="1" xfId="0" applyNumberFormat="1" applyFont="1" applyBorder="1" applyAlignment="1" applyProtection="1">
      <alignment horizontal="center" vertical="center"/>
      <protection locked="0"/>
    </xf>
    <xf numFmtId="1" fontId="9" fillId="0" borderId="1" xfId="0" applyNumberFormat="1" applyFont="1" applyBorder="1" applyAlignment="1" applyProtection="1">
      <alignment horizontal="center" vertical="center"/>
      <protection locked="0"/>
    </xf>
    <xf numFmtId="2" fontId="9" fillId="4" borderId="1" xfId="0" applyNumberFormat="1" applyFont="1" applyFill="1" applyBorder="1" applyAlignment="1">
      <alignment horizontal="center" vertical="center"/>
    </xf>
    <xf numFmtId="164" fontId="9" fillId="0" borderId="1" xfId="0" applyNumberFormat="1" applyFont="1" applyBorder="1" applyAlignment="1" applyProtection="1">
      <alignment horizontal="right" vertical="center"/>
      <protection locked="0"/>
    </xf>
    <xf numFmtId="2" fontId="9" fillId="0" borderId="1" xfId="0" applyNumberFormat="1" applyFont="1" applyBorder="1" applyAlignment="1" applyProtection="1">
      <alignment horizontal="center" vertical="center" wrapText="1"/>
      <protection locked="0"/>
    </xf>
    <xf numFmtId="164" fontId="23" fillId="4" borderId="1" xfId="1" applyNumberFormat="1" applyFont="1" applyFill="1" applyBorder="1" applyAlignment="1" applyProtection="1">
      <alignment horizontal="center" vertical="center"/>
    </xf>
    <xf numFmtId="49" fontId="23" fillId="0" borderId="1" xfId="0" applyNumberFormat="1" applyFont="1" applyBorder="1" applyAlignment="1" applyProtection="1">
      <alignment horizontal="left" vertical="center"/>
      <protection locked="0"/>
    </xf>
    <xf numFmtId="0" fontId="9" fillId="3" borderId="1" xfId="0" applyFont="1" applyFill="1" applyBorder="1" applyAlignment="1">
      <alignment horizontal="left" vertical="center"/>
    </xf>
    <xf numFmtId="0" fontId="9" fillId="5" borderId="1" xfId="0" applyFont="1" applyFill="1" applyBorder="1" applyAlignment="1">
      <alignment horizontal="left" vertical="center"/>
    </xf>
    <xf numFmtId="0" fontId="9" fillId="5" borderId="1" xfId="0" applyFont="1" applyFill="1" applyBorder="1" applyAlignment="1">
      <alignment horizontal="center" vertical="center"/>
    </xf>
    <xf numFmtId="44" fontId="9" fillId="5" borderId="1" xfId="1" applyFont="1" applyFill="1" applyBorder="1" applyAlignment="1" applyProtection="1">
      <alignment horizontal="right" vertical="center"/>
    </xf>
    <xf numFmtId="2" fontId="9" fillId="4" borderId="1" xfId="0" applyNumberFormat="1" applyFont="1" applyFill="1" applyBorder="1" applyAlignment="1">
      <alignment horizontal="center" vertical="center" wrapText="1"/>
    </xf>
    <xf numFmtId="0" fontId="7" fillId="0" borderId="0" xfId="0" applyFont="1" applyAlignment="1">
      <alignment horizontal="center" vertical="center"/>
    </xf>
    <xf numFmtId="164" fontId="0" fillId="5" borderId="1" xfId="0" applyNumberFormat="1" applyFill="1" applyBorder="1" applyAlignment="1">
      <alignment horizontal="center"/>
    </xf>
    <xf numFmtId="10" fontId="0" fillId="5" borderId="1" xfId="0" applyNumberFormat="1" applyFill="1" applyBorder="1" applyAlignment="1">
      <alignment horizontal="center"/>
    </xf>
    <xf numFmtId="0" fontId="16" fillId="9" borderId="1" xfId="0" applyFont="1" applyFill="1" applyBorder="1" applyAlignment="1">
      <alignment horizontal="center" vertical="center" wrapText="1"/>
    </xf>
    <xf numFmtId="0" fontId="16" fillId="9" borderId="2" xfId="0" applyFont="1" applyFill="1" applyBorder="1" applyAlignment="1">
      <alignment horizontal="center" vertical="center" wrapText="1"/>
    </xf>
    <xf numFmtId="49" fontId="4" fillId="0" borderId="1" xfId="0" applyNumberFormat="1" applyFont="1" applyBorder="1" applyAlignment="1" applyProtection="1">
      <alignment vertical="center"/>
      <protection locked="0"/>
    </xf>
    <xf numFmtId="0" fontId="4" fillId="5" borderId="1" xfId="0" applyFont="1" applyFill="1" applyBorder="1" applyAlignment="1">
      <alignment vertical="center"/>
    </xf>
    <xf numFmtId="14" fontId="9" fillId="5" borderId="7" xfId="0" applyNumberFormat="1" applyFont="1" applyFill="1" applyBorder="1" applyAlignment="1">
      <alignment horizontal="center" vertical="center" wrapText="1"/>
    </xf>
    <xf numFmtId="164" fontId="9" fillId="0" borderId="6" xfId="0" applyNumberFormat="1" applyFont="1" applyBorder="1" applyAlignment="1" applyProtection="1">
      <alignment horizontal="center" vertical="center" wrapText="1"/>
      <protection locked="0"/>
    </xf>
    <xf numFmtId="0" fontId="9" fillId="5" borderId="1" xfId="0" applyFont="1" applyFill="1" applyBorder="1" applyAlignment="1">
      <alignment horizontal="left" vertical="center" wrapText="1"/>
    </xf>
    <xf numFmtId="49" fontId="9" fillId="0" borderId="1" xfId="0" applyNumberFormat="1" applyFont="1" applyBorder="1" applyAlignment="1" applyProtection="1">
      <alignment horizontal="center" vertical="center" wrapText="1"/>
      <protection locked="0"/>
    </xf>
    <xf numFmtId="49" fontId="9" fillId="0" borderId="8" xfId="0" applyNumberFormat="1" applyFont="1" applyBorder="1" applyAlignment="1" applyProtection="1">
      <alignment horizontal="left" vertical="center" wrapText="1"/>
      <protection locked="0"/>
    </xf>
    <xf numFmtId="14" fontId="9" fillId="5" borderId="1" xfId="0" applyNumberFormat="1" applyFont="1" applyFill="1" applyBorder="1" applyAlignment="1">
      <alignment horizontal="center" vertical="center" wrapText="1"/>
    </xf>
    <xf numFmtId="0" fontId="9" fillId="12" borderId="0" xfId="0" applyFont="1" applyFill="1"/>
    <xf numFmtId="0" fontId="9" fillId="0" borderId="0" xfId="0" applyFont="1"/>
    <xf numFmtId="0" fontId="9" fillId="0" borderId="0" xfId="0" applyFont="1" applyAlignment="1">
      <alignment horizontal="center" vertical="center"/>
    </xf>
    <xf numFmtId="0" fontId="23" fillId="0" borderId="0" xfId="0" applyFont="1" applyAlignment="1">
      <alignment horizontal="left" vertical="center"/>
    </xf>
    <xf numFmtId="164" fontId="9" fillId="13" borderId="1" xfId="1" applyNumberFormat="1" applyFont="1" applyFill="1" applyBorder="1" applyAlignment="1" applyProtection="1">
      <alignment horizontal="right" vertical="center"/>
    </xf>
    <xf numFmtId="164" fontId="7" fillId="13" borderId="1" xfId="1" applyNumberFormat="1" applyFont="1" applyFill="1" applyBorder="1" applyAlignment="1" applyProtection="1">
      <alignment horizontal="right" vertical="center"/>
    </xf>
    <xf numFmtId="167" fontId="23" fillId="14" borderId="1" xfId="0" applyNumberFormat="1" applyFont="1" applyFill="1" applyBorder="1" applyAlignment="1">
      <alignment horizontal="left" vertical="center" wrapText="1"/>
    </xf>
    <xf numFmtId="164" fontId="7" fillId="15" borderId="1" xfId="0" applyNumberFormat="1" applyFont="1" applyFill="1" applyBorder="1" applyAlignment="1">
      <alignment horizontal="right" vertical="center" wrapText="1"/>
    </xf>
    <xf numFmtId="164" fontId="23" fillId="15" borderId="1" xfId="0" applyNumberFormat="1" applyFont="1" applyFill="1" applyBorder="1" applyAlignment="1">
      <alignment vertical="center"/>
    </xf>
    <xf numFmtId="164" fontId="27" fillId="15" borderId="1" xfId="0" applyNumberFormat="1" applyFont="1" applyFill="1" applyBorder="1" applyAlignment="1">
      <alignment vertical="center"/>
    </xf>
    <xf numFmtId="0" fontId="4" fillId="2" borderId="17" xfId="0" applyFont="1" applyFill="1" applyBorder="1"/>
    <xf numFmtId="0" fontId="4" fillId="10" borderId="2" xfId="0" applyNumberFormat="1" applyFont="1" applyFill="1" applyBorder="1" applyAlignment="1">
      <alignment horizontal="left" vertical="center"/>
    </xf>
    <xf numFmtId="0" fontId="4" fillId="0" borderId="0" xfId="0" applyFont="1" applyBorder="1"/>
    <xf numFmtId="49" fontId="5" fillId="0" borderId="0" xfId="0" applyNumberFormat="1" applyFont="1" applyBorder="1" applyAlignment="1" applyProtection="1">
      <alignment vertical="top"/>
      <protection locked="0"/>
    </xf>
    <xf numFmtId="49" fontId="5" fillId="0" borderId="0" xfId="0" applyNumberFormat="1" applyFont="1" applyBorder="1" applyAlignment="1" applyProtection="1">
      <protection locked="0"/>
    </xf>
    <xf numFmtId="49" fontId="5" fillId="0" borderId="0" xfId="0" applyNumberFormat="1" applyFont="1" applyBorder="1" applyAlignment="1" applyProtection="1">
      <alignment wrapText="1"/>
      <protection locked="0"/>
    </xf>
    <xf numFmtId="164" fontId="5" fillId="4" borderId="1" xfId="0" applyNumberFormat="1" applyFont="1" applyFill="1" applyBorder="1" applyAlignment="1">
      <alignment vertical="center"/>
    </xf>
    <xf numFmtId="0" fontId="13" fillId="7" borderId="21"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5" fillId="6" borderId="18" xfId="0" applyFont="1" applyFill="1" applyBorder="1"/>
    <xf numFmtId="0" fontId="5" fillId="6" borderId="20" xfId="0" applyFont="1" applyFill="1" applyBorder="1"/>
    <xf numFmtId="164" fontId="9" fillId="0" borderId="12" xfId="1" applyNumberFormat="1" applyFont="1" applyFill="1" applyBorder="1" applyAlignment="1" applyProtection="1">
      <alignment horizontal="right" vertical="center" wrapText="1"/>
      <protection locked="0"/>
    </xf>
    <xf numFmtId="164" fontId="9" fillId="0" borderId="9" xfId="1" applyNumberFormat="1" applyFont="1" applyFill="1" applyBorder="1" applyAlignment="1" applyProtection="1">
      <alignment horizontal="right" vertical="center" wrapText="1"/>
      <protection locked="0"/>
    </xf>
    <xf numFmtId="164" fontId="9" fillId="0" borderId="3" xfId="1" applyNumberFormat="1" applyFont="1" applyFill="1" applyBorder="1" applyAlignment="1" applyProtection="1">
      <alignment horizontal="right" vertical="center" wrapText="1"/>
      <protection locked="0"/>
    </xf>
    <xf numFmtId="164" fontId="9" fillId="0" borderId="5" xfId="1" applyNumberFormat="1" applyFont="1" applyFill="1" applyBorder="1" applyAlignment="1" applyProtection="1">
      <alignment horizontal="right" vertical="center" wrapText="1"/>
      <protection locked="0"/>
    </xf>
    <xf numFmtId="164" fontId="9" fillId="0" borderId="1" xfId="1" applyNumberFormat="1" applyFont="1" applyFill="1" applyBorder="1" applyAlignment="1" applyProtection="1">
      <alignment horizontal="right" vertical="center" wrapText="1"/>
      <protection locked="0"/>
    </xf>
    <xf numFmtId="164" fontId="9" fillId="0" borderId="8" xfId="1" applyNumberFormat="1" applyFont="1" applyFill="1" applyBorder="1" applyAlignment="1" applyProtection="1">
      <alignment horizontal="right" vertical="center" wrapText="1"/>
      <protection locked="0"/>
    </xf>
    <xf numFmtId="164" fontId="5" fillId="4" borderId="7" xfId="0" applyNumberFormat="1" applyFont="1" applyFill="1" applyBorder="1" applyAlignment="1">
      <alignment vertical="center"/>
    </xf>
    <xf numFmtId="0" fontId="13" fillId="7" borderId="5"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4" fillId="0" borderId="2" xfId="0" applyFont="1" applyBorder="1"/>
    <xf numFmtId="164" fontId="4" fillId="5" borderId="2" xfId="0" applyNumberFormat="1" applyFont="1" applyFill="1" applyBorder="1" applyAlignment="1">
      <alignment vertical="center"/>
    </xf>
    <xf numFmtId="0" fontId="9" fillId="0" borderId="1" xfId="1" applyNumberFormat="1" applyFont="1" applyFill="1" applyBorder="1" applyAlignment="1" applyProtection="1">
      <alignment horizontal="right" vertical="center" wrapText="1"/>
      <protection locked="0"/>
    </xf>
    <xf numFmtId="0" fontId="5" fillId="4" borderId="7" xfId="0" applyNumberFormat="1" applyFont="1" applyFill="1" applyBorder="1" applyAlignment="1">
      <alignment vertical="center"/>
    </xf>
    <xf numFmtId="2" fontId="9" fillId="0" borderId="5" xfId="0" applyNumberFormat="1" applyFont="1" applyBorder="1" applyAlignment="1" applyProtection="1">
      <alignment horizontal="right" vertical="center" wrapText="1"/>
      <protection locked="0"/>
    </xf>
    <xf numFmtId="0" fontId="6"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30" fillId="0" borderId="1" xfId="0" applyFont="1" applyBorder="1" applyProtection="1">
      <protection locked="0"/>
    </xf>
    <xf numFmtId="0" fontId="4" fillId="0" borderId="0" xfId="0" applyFont="1" applyFill="1"/>
    <xf numFmtId="0" fontId="4" fillId="10" borderId="23" xfId="0" applyFont="1" applyFill="1" applyBorder="1" applyAlignment="1">
      <alignment horizontal="left" vertical="center"/>
    </xf>
    <xf numFmtId="0" fontId="24" fillId="8" borderId="1" xfId="0" quotePrefix="1" applyFont="1" applyFill="1" applyBorder="1" applyAlignment="1">
      <alignment horizontal="center" vertical="center" wrapText="1"/>
    </xf>
    <xf numFmtId="0" fontId="11" fillId="0" borderId="0" xfId="0" applyFont="1" applyFill="1"/>
    <xf numFmtId="0" fontId="3" fillId="2" borderId="0" xfId="0" applyFont="1" applyFill="1" applyBorder="1" applyProtection="1">
      <protection locked="0"/>
    </xf>
    <xf numFmtId="0" fontId="4" fillId="2" borderId="0" xfId="0" applyFont="1" applyFill="1" applyBorder="1" applyProtection="1">
      <protection locked="0"/>
    </xf>
    <xf numFmtId="0" fontId="4" fillId="0" borderId="0" xfId="0" applyFont="1" applyProtection="1">
      <protection locked="0"/>
    </xf>
    <xf numFmtId="0" fontId="5" fillId="6" borderId="18" xfId="0" applyFont="1" applyFill="1" applyBorder="1" applyProtection="1">
      <protection locked="0"/>
    </xf>
    <xf numFmtId="0" fontId="5" fillId="6" borderId="20" xfId="0" applyFont="1" applyFill="1" applyBorder="1" applyProtection="1">
      <protection locked="0"/>
    </xf>
    <xf numFmtId="0" fontId="4" fillId="0" borderId="0" xfId="0" applyFont="1" applyBorder="1" applyProtection="1">
      <protection locked="0"/>
    </xf>
    <xf numFmtId="0" fontId="4" fillId="0" borderId="0" xfId="0" applyFont="1" applyAlignment="1" applyProtection="1">
      <alignment horizontal="left" vertical="top"/>
      <protection locked="0"/>
    </xf>
    <xf numFmtId="0" fontId="5" fillId="0" borderId="0" xfId="0" applyFont="1" applyAlignment="1" applyProtection="1">
      <alignment horizontal="left" vertical="top"/>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13" fillId="7" borderId="4" xfId="0" applyFont="1" applyFill="1" applyBorder="1" applyAlignment="1" applyProtection="1">
      <alignment horizontal="center" vertical="center" wrapText="1"/>
      <protection locked="0"/>
    </xf>
    <xf numFmtId="0" fontId="13" fillId="7" borderId="13" xfId="0" applyFont="1" applyFill="1" applyBorder="1" applyAlignment="1" applyProtection="1">
      <alignment horizontal="center" vertical="center" wrapText="1"/>
      <protection locked="0"/>
    </xf>
    <xf numFmtId="0" fontId="13" fillId="7" borderId="14" xfId="0" applyFont="1" applyFill="1" applyBorder="1" applyAlignment="1" applyProtection="1">
      <alignment horizontal="center" vertical="center" wrapText="1"/>
      <protection locked="0"/>
    </xf>
    <xf numFmtId="0" fontId="13" fillId="7" borderId="21"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8" fillId="8" borderId="1" xfId="0" applyFont="1" applyFill="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8" fillId="8" borderId="2" xfId="0" applyFont="1" applyFill="1" applyBorder="1" applyAlignment="1" applyProtection="1">
      <alignment horizontal="center" vertical="center" wrapText="1"/>
      <protection locked="0"/>
    </xf>
    <xf numFmtId="164" fontId="4" fillId="0" borderId="10" xfId="0" applyNumberFormat="1" applyFont="1" applyFill="1" applyBorder="1" applyAlignment="1" applyProtection="1">
      <alignment vertical="center"/>
      <protection locked="0"/>
    </xf>
    <xf numFmtId="0" fontId="4" fillId="0" borderId="10" xfId="0" applyFont="1" applyBorder="1" applyProtection="1">
      <protection locked="0"/>
    </xf>
    <xf numFmtId="164" fontId="4" fillId="4" borderId="22" xfId="0" applyNumberFormat="1" applyFont="1" applyFill="1" applyBorder="1" applyAlignment="1" applyProtection="1">
      <alignment vertical="center"/>
      <protection locked="0"/>
    </xf>
    <xf numFmtId="164" fontId="4" fillId="0" borderId="1" xfId="0" applyNumberFormat="1" applyFont="1" applyFill="1" applyBorder="1" applyAlignment="1" applyProtection="1">
      <alignment vertical="center"/>
      <protection locked="0"/>
    </xf>
    <xf numFmtId="0" fontId="4" fillId="0" borderId="1" xfId="0" applyFont="1" applyBorder="1" applyProtection="1">
      <protection locked="0"/>
    </xf>
    <xf numFmtId="164" fontId="4" fillId="4" borderId="18" xfId="0" applyNumberFormat="1" applyFont="1" applyFill="1" applyBorder="1" applyAlignment="1" applyProtection="1">
      <alignment vertical="center"/>
      <protection locked="0"/>
    </xf>
    <xf numFmtId="0" fontId="7" fillId="3" borderId="2"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5" fillId="0" borderId="0" xfId="0" applyFont="1" applyProtection="1">
      <protection locked="0"/>
    </xf>
    <xf numFmtId="164" fontId="4" fillId="4" borderId="10" xfId="0" applyNumberFormat="1" applyFont="1" applyFill="1" applyBorder="1" applyAlignment="1" applyProtection="1">
      <alignment vertical="center"/>
    </xf>
    <xf numFmtId="164" fontId="4" fillId="4" borderId="1" xfId="0" applyNumberFormat="1" applyFont="1" applyFill="1" applyBorder="1" applyAlignment="1" applyProtection="1">
      <alignment vertical="center"/>
    </xf>
    <xf numFmtId="164" fontId="5" fillId="4" borderId="1" xfId="0" applyNumberFormat="1" applyFont="1" applyFill="1" applyBorder="1" applyAlignment="1" applyProtection="1">
      <alignment vertical="center"/>
    </xf>
    <xf numFmtId="0" fontId="13" fillId="7" borderId="4" xfId="0" applyFont="1" applyFill="1" applyBorder="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8"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wrapText="1"/>
    </xf>
    <xf numFmtId="49" fontId="5" fillId="0" borderId="18" xfId="0" applyNumberFormat="1" applyFont="1" applyBorder="1" applyAlignment="1" applyProtection="1">
      <alignment horizontal="center" vertical="top"/>
      <protection locked="0"/>
    </xf>
    <xf numFmtId="49" fontId="5" fillId="0" borderId="19" xfId="0" applyNumberFormat="1" applyFont="1" applyBorder="1" applyAlignment="1" applyProtection="1">
      <alignment horizontal="center" vertical="top"/>
      <protection locked="0"/>
    </xf>
    <xf numFmtId="49" fontId="5" fillId="0" borderId="20" xfId="0" applyNumberFormat="1" applyFont="1" applyBorder="1" applyAlignment="1" applyProtection="1">
      <alignment horizontal="center" vertical="top"/>
      <protection locked="0"/>
    </xf>
    <xf numFmtId="0" fontId="16" fillId="9" borderId="1" xfId="0" applyFont="1" applyFill="1" applyBorder="1" applyAlignment="1" applyProtection="1">
      <alignment horizontal="center" vertical="center"/>
      <protection locked="0"/>
    </xf>
    <xf numFmtId="0" fontId="16" fillId="9" borderId="1" xfId="0" applyFont="1" applyFill="1" applyBorder="1" applyAlignment="1" applyProtection="1">
      <alignment horizontal="center" vertical="center" wrapText="1"/>
      <protection locked="0"/>
    </xf>
    <xf numFmtId="0" fontId="3" fillId="2" borderId="16" xfId="0" applyFont="1" applyFill="1" applyBorder="1" applyAlignment="1">
      <alignment horizontal="left" vertical="center"/>
    </xf>
    <xf numFmtId="0" fontId="3" fillId="2" borderId="0" xfId="0" applyFont="1" applyFill="1" applyBorder="1" applyAlignment="1">
      <alignment horizontal="left" vertical="center"/>
    </xf>
    <xf numFmtId="0" fontId="24" fillId="0" borderId="0" xfId="0" applyFont="1" applyFill="1" applyAlignment="1">
      <alignment horizontal="left" vertical="center" wrapText="1"/>
    </xf>
    <xf numFmtId="0" fontId="24" fillId="0" borderId="0" xfId="0" applyFont="1" applyFill="1" applyAlignment="1">
      <alignment vertical="center" wrapText="1"/>
    </xf>
    <xf numFmtId="0" fontId="4" fillId="4" borderId="1" xfId="0" applyNumberFormat="1" applyFont="1" applyFill="1" applyBorder="1" applyAlignment="1">
      <alignment horizontal="left"/>
    </xf>
    <xf numFmtId="0" fontId="28" fillId="0" borderId="0" xfId="0" applyFont="1" applyAlignment="1">
      <alignment horizontal="left" wrapText="1"/>
    </xf>
    <xf numFmtId="0" fontId="0" fillId="0" borderId="0" xfId="0" applyAlignment="1">
      <alignment horizontal="left" wrapText="1"/>
    </xf>
    <xf numFmtId="0" fontId="4" fillId="6" borderId="2" xfId="0" applyFont="1" applyFill="1" applyBorder="1" applyAlignment="1">
      <alignment horizontal="left" vertical="center" wrapText="1"/>
    </xf>
    <xf numFmtId="0" fontId="4" fillId="6" borderId="15" xfId="0" applyFont="1" applyFill="1" applyBorder="1" applyAlignment="1">
      <alignment horizontal="left" vertical="center" wrapText="1"/>
    </xf>
    <xf numFmtId="0" fontId="4" fillId="6" borderId="7" xfId="0" applyFont="1" applyFill="1" applyBorder="1" applyAlignment="1">
      <alignment horizontal="left" vertical="center" wrapText="1"/>
    </xf>
    <xf numFmtId="0" fontId="5" fillId="0" borderId="0" xfId="0" applyFont="1" applyAlignment="1">
      <alignment horizontal="left" vertical="top" wrapText="1"/>
    </xf>
    <xf numFmtId="0" fontId="5" fillId="11" borderId="1" xfId="0" applyNumberFormat="1" applyFont="1" applyFill="1" applyBorder="1" applyAlignment="1">
      <alignment horizontal="left"/>
    </xf>
    <xf numFmtId="0" fontId="4" fillId="0" borderId="0" xfId="0" applyFont="1" applyAlignment="1">
      <alignment wrapText="1"/>
    </xf>
    <xf numFmtId="0" fontId="6" fillId="0" borderId="0" xfId="0" applyFont="1" applyAlignment="1">
      <alignment horizontal="left" vertical="center" wrapText="1"/>
    </xf>
    <xf numFmtId="0" fontId="6" fillId="0" borderId="0" xfId="0" applyFont="1"/>
    <xf numFmtId="0" fontId="5" fillId="0" borderId="0" xfId="0" applyFont="1" applyAlignment="1">
      <alignment horizontal="left" vertical="center" wrapText="1"/>
    </xf>
    <xf numFmtId="0" fontId="8" fillId="0" borderId="0" xfId="0" applyFont="1" applyAlignment="1">
      <alignment horizontal="left" vertical="center" wrapText="1"/>
    </xf>
    <xf numFmtId="0" fontId="5" fillId="10" borderId="2" xfId="0" applyFont="1" applyFill="1" applyBorder="1" applyAlignment="1">
      <alignment horizontal="left"/>
    </xf>
    <xf numFmtId="0" fontId="5" fillId="10" borderId="15" xfId="0" applyFont="1" applyFill="1" applyBorder="1" applyAlignment="1">
      <alignment horizontal="left"/>
    </xf>
    <xf numFmtId="0" fontId="5" fillId="10" borderId="7" xfId="0" applyFont="1" applyFill="1" applyBorder="1" applyAlignment="1">
      <alignment horizontal="left"/>
    </xf>
    <xf numFmtId="0" fontId="27" fillId="0" borderId="0" xfId="0" applyFont="1" applyAlignment="1">
      <alignment horizontal="left" vertical="center"/>
    </xf>
  </cellXfs>
  <cellStyles count="3">
    <cellStyle name="Euro" xfId="2" xr:uid="{67B57599-54FB-4DFC-AD3B-E54EE66D8743}"/>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1</xdr:row>
      <xdr:rowOff>0</xdr:rowOff>
    </xdr:from>
    <xdr:to>
      <xdr:col>2</xdr:col>
      <xdr:colOff>438150</xdr:colOff>
      <xdr:row>7</xdr:row>
      <xdr:rowOff>129540</xdr:rowOff>
    </xdr:to>
    <xdr:pic>
      <xdr:nvPicPr>
        <xdr:cNvPr id="2" name="Image 1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 y="180975"/>
          <a:ext cx="1950720" cy="1211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118266</xdr:colOff>
      <xdr:row>1</xdr:row>
      <xdr:rowOff>147424</xdr:rowOff>
    </xdr:from>
    <xdr:to>
      <xdr:col>15</xdr:col>
      <xdr:colOff>401274</xdr:colOff>
      <xdr:row>8</xdr:row>
      <xdr:rowOff>78440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035321" y="326494"/>
          <a:ext cx="3433878" cy="11997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514350</xdr:colOff>
          <xdr:row>15</xdr:row>
          <xdr:rowOff>66675</xdr:rowOff>
        </xdr:from>
        <xdr:to>
          <xdr:col>19</xdr:col>
          <xdr:colOff>762000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16</xdr:row>
          <xdr:rowOff>66675</xdr:rowOff>
        </xdr:from>
        <xdr:to>
          <xdr:col>19</xdr:col>
          <xdr:colOff>762000</xdr:colOff>
          <xdr:row>17</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17</xdr:row>
          <xdr:rowOff>66675</xdr:rowOff>
        </xdr:from>
        <xdr:to>
          <xdr:col>19</xdr:col>
          <xdr:colOff>762000</xdr:colOff>
          <xdr:row>18</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18</xdr:row>
          <xdr:rowOff>66675</xdr:rowOff>
        </xdr:from>
        <xdr:to>
          <xdr:col>19</xdr:col>
          <xdr:colOff>762000</xdr:colOff>
          <xdr:row>19</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19</xdr:row>
          <xdr:rowOff>66675</xdr:rowOff>
        </xdr:from>
        <xdr:to>
          <xdr:col>19</xdr:col>
          <xdr:colOff>762000</xdr:colOff>
          <xdr:row>20</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20</xdr:row>
          <xdr:rowOff>66675</xdr:rowOff>
        </xdr:from>
        <xdr:to>
          <xdr:col>19</xdr:col>
          <xdr:colOff>762000</xdr:colOff>
          <xdr:row>21</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21</xdr:row>
          <xdr:rowOff>66675</xdr:rowOff>
        </xdr:from>
        <xdr:to>
          <xdr:col>19</xdr:col>
          <xdr:colOff>762000</xdr:colOff>
          <xdr:row>22</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22</xdr:row>
          <xdr:rowOff>66675</xdr:rowOff>
        </xdr:from>
        <xdr:to>
          <xdr:col>19</xdr:col>
          <xdr:colOff>762000</xdr:colOff>
          <xdr:row>23</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11</xdr:row>
          <xdr:rowOff>114300</xdr:rowOff>
        </xdr:from>
        <xdr:to>
          <xdr:col>19</xdr:col>
          <xdr:colOff>781050</xdr:colOff>
          <xdr:row>12</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12</xdr:row>
          <xdr:rowOff>104775</xdr:rowOff>
        </xdr:from>
        <xdr:to>
          <xdr:col>19</xdr:col>
          <xdr:colOff>781050</xdr:colOff>
          <xdr:row>12</xdr:row>
          <xdr:rowOff>400050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13</xdr:row>
          <xdr:rowOff>95250</xdr:rowOff>
        </xdr:from>
        <xdr:to>
          <xdr:col>19</xdr:col>
          <xdr:colOff>771525</xdr:colOff>
          <xdr:row>13</xdr:row>
          <xdr:rowOff>400050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1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14</xdr:row>
          <xdr:rowOff>95250</xdr:rowOff>
        </xdr:from>
        <xdr:to>
          <xdr:col>19</xdr:col>
          <xdr:colOff>742950</xdr:colOff>
          <xdr:row>14</xdr:row>
          <xdr:rowOff>390525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514350</xdr:colOff>
          <xdr:row>23</xdr:row>
          <xdr:rowOff>66675</xdr:rowOff>
        </xdr:from>
        <xdr:to>
          <xdr:col>19</xdr:col>
          <xdr:colOff>762000</xdr:colOff>
          <xdr:row>23</xdr:row>
          <xdr:rowOff>409575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514350</xdr:colOff>
          <xdr:row>11</xdr:row>
          <xdr:rowOff>28575</xdr:rowOff>
        </xdr:from>
        <xdr:to>
          <xdr:col>12</xdr:col>
          <xdr:colOff>742950</xdr:colOff>
          <xdr:row>13</xdr:row>
          <xdr:rowOff>152400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14</xdr:row>
          <xdr:rowOff>152400</xdr:rowOff>
        </xdr:from>
        <xdr:to>
          <xdr:col>12</xdr:col>
          <xdr:colOff>762000</xdr:colOff>
          <xdr:row>16</xdr:row>
          <xdr:rowOff>19050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14</xdr:row>
          <xdr:rowOff>9525</xdr:rowOff>
        </xdr:from>
        <xdr:to>
          <xdr:col>12</xdr:col>
          <xdr:colOff>762000</xdr:colOff>
          <xdr:row>15</xdr:row>
          <xdr:rowOff>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12</xdr:row>
          <xdr:rowOff>161925</xdr:rowOff>
        </xdr:from>
        <xdr:to>
          <xdr:col>12</xdr:col>
          <xdr:colOff>762000</xdr:colOff>
          <xdr:row>14</xdr:row>
          <xdr:rowOff>19050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16</xdr:row>
          <xdr:rowOff>161925</xdr:rowOff>
        </xdr:from>
        <xdr:to>
          <xdr:col>12</xdr:col>
          <xdr:colOff>704850</xdr:colOff>
          <xdr:row>18</xdr:row>
          <xdr:rowOff>19050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17</xdr:row>
          <xdr:rowOff>152400</xdr:rowOff>
        </xdr:from>
        <xdr:to>
          <xdr:col>12</xdr:col>
          <xdr:colOff>742950</xdr:colOff>
          <xdr:row>19</xdr:row>
          <xdr:rowOff>19050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19</xdr:row>
          <xdr:rowOff>161925</xdr:rowOff>
        </xdr:from>
        <xdr:to>
          <xdr:col>12</xdr:col>
          <xdr:colOff>771525</xdr:colOff>
          <xdr:row>21</xdr:row>
          <xdr:rowOff>9525</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18</xdr:row>
          <xdr:rowOff>161925</xdr:rowOff>
        </xdr:from>
        <xdr:to>
          <xdr:col>12</xdr:col>
          <xdr:colOff>742950</xdr:colOff>
          <xdr:row>20</xdr:row>
          <xdr:rowOff>19050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21</xdr:row>
          <xdr:rowOff>171450</xdr:rowOff>
        </xdr:from>
        <xdr:to>
          <xdr:col>12</xdr:col>
          <xdr:colOff>704850</xdr:colOff>
          <xdr:row>23</xdr:row>
          <xdr:rowOff>19050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21</xdr:row>
          <xdr:rowOff>0</xdr:rowOff>
        </xdr:from>
        <xdr:to>
          <xdr:col>12</xdr:col>
          <xdr:colOff>771525</xdr:colOff>
          <xdr:row>22</xdr:row>
          <xdr:rowOff>9525</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22</xdr:row>
          <xdr:rowOff>161925</xdr:rowOff>
        </xdr:from>
        <xdr:to>
          <xdr:col>12</xdr:col>
          <xdr:colOff>704850</xdr:colOff>
          <xdr:row>24</xdr:row>
          <xdr:rowOff>19050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15</xdr:row>
          <xdr:rowOff>152400</xdr:rowOff>
        </xdr:from>
        <xdr:to>
          <xdr:col>12</xdr:col>
          <xdr:colOff>762000</xdr:colOff>
          <xdr:row>17</xdr:row>
          <xdr:rowOff>19050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514350</xdr:colOff>
          <xdr:row>11</xdr:row>
          <xdr:rowOff>19050</xdr:rowOff>
        </xdr:from>
        <xdr:to>
          <xdr:col>12</xdr:col>
          <xdr:colOff>752475</xdr:colOff>
          <xdr:row>12</xdr:row>
          <xdr:rowOff>28575</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514350</xdr:colOff>
          <xdr:row>5</xdr:row>
          <xdr:rowOff>0</xdr:rowOff>
        </xdr:from>
        <xdr:to>
          <xdr:col>11</xdr:col>
          <xdr:colOff>762000</xdr:colOff>
          <xdr:row>6</xdr:row>
          <xdr:rowOff>38100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5</xdr:row>
          <xdr:rowOff>66675</xdr:rowOff>
        </xdr:from>
        <xdr:to>
          <xdr:col>11</xdr:col>
          <xdr:colOff>762000</xdr:colOff>
          <xdr:row>6</xdr:row>
          <xdr:rowOff>104775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6</xdr:row>
          <xdr:rowOff>66675</xdr:rowOff>
        </xdr:from>
        <xdr:to>
          <xdr:col>11</xdr:col>
          <xdr:colOff>762000</xdr:colOff>
          <xdr:row>7</xdr:row>
          <xdr:rowOff>104775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7</xdr:row>
          <xdr:rowOff>66675</xdr:rowOff>
        </xdr:from>
        <xdr:to>
          <xdr:col>11</xdr:col>
          <xdr:colOff>762000</xdr:colOff>
          <xdr:row>8</xdr:row>
          <xdr:rowOff>104775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8</xdr:row>
          <xdr:rowOff>66675</xdr:rowOff>
        </xdr:from>
        <xdr:to>
          <xdr:col>11</xdr:col>
          <xdr:colOff>762000</xdr:colOff>
          <xdr:row>9</xdr:row>
          <xdr:rowOff>104775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9</xdr:row>
          <xdr:rowOff>66675</xdr:rowOff>
        </xdr:from>
        <xdr:to>
          <xdr:col>11</xdr:col>
          <xdr:colOff>762000</xdr:colOff>
          <xdr:row>10</xdr:row>
          <xdr:rowOff>104775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10</xdr:row>
          <xdr:rowOff>66675</xdr:rowOff>
        </xdr:from>
        <xdr:to>
          <xdr:col>11</xdr:col>
          <xdr:colOff>762000</xdr:colOff>
          <xdr:row>11</xdr:row>
          <xdr:rowOff>104775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11</xdr:row>
          <xdr:rowOff>66675</xdr:rowOff>
        </xdr:from>
        <xdr:to>
          <xdr:col>11</xdr:col>
          <xdr:colOff>762000</xdr:colOff>
          <xdr:row>12</xdr:row>
          <xdr:rowOff>104775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12</xdr:row>
          <xdr:rowOff>66675</xdr:rowOff>
        </xdr:from>
        <xdr:to>
          <xdr:col>11</xdr:col>
          <xdr:colOff>762000</xdr:colOff>
          <xdr:row>13</xdr:row>
          <xdr:rowOff>104775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13</xdr:row>
          <xdr:rowOff>66675</xdr:rowOff>
        </xdr:from>
        <xdr:to>
          <xdr:col>11</xdr:col>
          <xdr:colOff>762000</xdr:colOff>
          <xdr:row>14</xdr:row>
          <xdr:rowOff>104775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14</xdr:row>
          <xdr:rowOff>66675</xdr:rowOff>
        </xdr:from>
        <xdr:to>
          <xdr:col>11</xdr:col>
          <xdr:colOff>762000</xdr:colOff>
          <xdr:row>15</xdr:row>
          <xdr:rowOff>104775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15</xdr:row>
          <xdr:rowOff>66675</xdr:rowOff>
        </xdr:from>
        <xdr:to>
          <xdr:col>11</xdr:col>
          <xdr:colOff>762000</xdr:colOff>
          <xdr:row>16</xdr:row>
          <xdr:rowOff>104775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16</xdr:row>
          <xdr:rowOff>66675</xdr:rowOff>
        </xdr:from>
        <xdr:to>
          <xdr:col>11</xdr:col>
          <xdr:colOff>762000</xdr:colOff>
          <xdr:row>17</xdr:row>
          <xdr:rowOff>104775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17</xdr:row>
          <xdr:rowOff>66675</xdr:rowOff>
        </xdr:from>
        <xdr:to>
          <xdr:col>11</xdr:col>
          <xdr:colOff>762000</xdr:colOff>
          <xdr:row>18</xdr:row>
          <xdr:rowOff>104775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18</xdr:row>
          <xdr:rowOff>66675</xdr:rowOff>
        </xdr:from>
        <xdr:to>
          <xdr:col>11</xdr:col>
          <xdr:colOff>762000</xdr:colOff>
          <xdr:row>19</xdr:row>
          <xdr:rowOff>104775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19</xdr:row>
          <xdr:rowOff>66675</xdr:rowOff>
        </xdr:from>
        <xdr:to>
          <xdr:col>11</xdr:col>
          <xdr:colOff>762000</xdr:colOff>
          <xdr:row>20</xdr:row>
          <xdr:rowOff>104775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20</xdr:row>
          <xdr:rowOff>66675</xdr:rowOff>
        </xdr:from>
        <xdr:to>
          <xdr:col>11</xdr:col>
          <xdr:colOff>762000</xdr:colOff>
          <xdr:row>21</xdr:row>
          <xdr:rowOff>104775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21</xdr:row>
          <xdr:rowOff>66675</xdr:rowOff>
        </xdr:from>
        <xdr:to>
          <xdr:col>11</xdr:col>
          <xdr:colOff>762000</xdr:colOff>
          <xdr:row>22</xdr:row>
          <xdr:rowOff>104775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22</xdr:row>
          <xdr:rowOff>66675</xdr:rowOff>
        </xdr:from>
        <xdr:to>
          <xdr:col>11</xdr:col>
          <xdr:colOff>762000</xdr:colOff>
          <xdr:row>23</xdr:row>
          <xdr:rowOff>104775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514350</xdr:colOff>
          <xdr:row>23</xdr:row>
          <xdr:rowOff>66675</xdr:rowOff>
        </xdr:from>
        <xdr:to>
          <xdr:col>11</xdr:col>
          <xdr:colOff>762000</xdr:colOff>
          <xdr:row>24</xdr:row>
          <xdr:rowOff>104775</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390525</xdr:colOff>
          <xdr:row>12</xdr:row>
          <xdr:rowOff>28575</xdr:rowOff>
        </xdr:from>
        <xdr:to>
          <xdr:col>6</xdr:col>
          <xdr:colOff>638175</xdr:colOff>
          <xdr:row>12</xdr:row>
          <xdr:rowOff>152400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13</xdr:row>
          <xdr:rowOff>28575</xdr:rowOff>
        </xdr:from>
        <xdr:to>
          <xdr:col>6</xdr:col>
          <xdr:colOff>638175</xdr:colOff>
          <xdr:row>13</xdr:row>
          <xdr:rowOff>152400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14</xdr:row>
          <xdr:rowOff>28575</xdr:rowOff>
        </xdr:from>
        <xdr:to>
          <xdr:col>6</xdr:col>
          <xdr:colOff>638175</xdr:colOff>
          <xdr:row>14</xdr:row>
          <xdr:rowOff>152400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15</xdr:row>
          <xdr:rowOff>28575</xdr:rowOff>
        </xdr:from>
        <xdr:to>
          <xdr:col>6</xdr:col>
          <xdr:colOff>638175</xdr:colOff>
          <xdr:row>15</xdr:row>
          <xdr:rowOff>152400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16</xdr:row>
          <xdr:rowOff>28575</xdr:rowOff>
        </xdr:from>
        <xdr:to>
          <xdr:col>6</xdr:col>
          <xdr:colOff>638175</xdr:colOff>
          <xdr:row>16</xdr:row>
          <xdr:rowOff>152400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17</xdr:row>
          <xdr:rowOff>28575</xdr:rowOff>
        </xdr:from>
        <xdr:to>
          <xdr:col>6</xdr:col>
          <xdr:colOff>638175</xdr:colOff>
          <xdr:row>17</xdr:row>
          <xdr:rowOff>152400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5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18</xdr:row>
          <xdr:rowOff>28575</xdr:rowOff>
        </xdr:from>
        <xdr:to>
          <xdr:col>6</xdr:col>
          <xdr:colOff>638175</xdr:colOff>
          <xdr:row>18</xdr:row>
          <xdr:rowOff>152400</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5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19</xdr:row>
          <xdr:rowOff>28575</xdr:rowOff>
        </xdr:from>
        <xdr:to>
          <xdr:col>6</xdr:col>
          <xdr:colOff>638175</xdr:colOff>
          <xdr:row>19</xdr:row>
          <xdr:rowOff>152400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5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20</xdr:row>
          <xdr:rowOff>28575</xdr:rowOff>
        </xdr:from>
        <xdr:to>
          <xdr:col>6</xdr:col>
          <xdr:colOff>638175</xdr:colOff>
          <xdr:row>20</xdr:row>
          <xdr:rowOff>152400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5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21</xdr:row>
          <xdr:rowOff>28575</xdr:rowOff>
        </xdr:from>
        <xdr:to>
          <xdr:col>6</xdr:col>
          <xdr:colOff>638175</xdr:colOff>
          <xdr:row>21</xdr:row>
          <xdr:rowOff>152400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5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30</xdr:row>
          <xdr:rowOff>28575</xdr:rowOff>
        </xdr:from>
        <xdr:to>
          <xdr:col>6</xdr:col>
          <xdr:colOff>638175</xdr:colOff>
          <xdr:row>30</xdr:row>
          <xdr:rowOff>152400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5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31</xdr:row>
          <xdr:rowOff>28575</xdr:rowOff>
        </xdr:from>
        <xdr:to>
          <xdr:col>6</xdr:col>
          <xdr:colOff>638175</xdr:colOff>
          <xdr:row>31</xdr:row>
          <xdr:rowOff>152400</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5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32</xdr:row>
          <xdr:rowOff>28575</xdr:rowOff>
        </xdr:from>
        <xdr:to>
          <xdr:col>6</xdr:col>
          <xdr:colOff>638175</xdr:colOff>
          <xdr:row>32</xdr:row>
          <xdr:rowOff>152400</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5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33</xdr:row>
          <xdr:rowOff>28575</xdr:rowOff>
        </xdr:from>
        <xdr:to>
          <xdr:col>6</xdr:col>
          <xdr:colOff>638175</xdr:colOff>
          <xdr:row>33</xdr:row>
          <xdr:rowOff>152400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5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34</xdr:row>
          <xdr:rowOff>28575</xdr:rowOff>
        </xdr:from>
        <xdr:to>
          <xdr:col>6</xdr:col>
          <xdr:colOff>638175</xdr:colOff>
          <xdr:row>34</xdr:row>
          <xdr:rowOff>152400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5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35</xdr:row>
          <xdr:rowOff>28575</xdr:rowOff>
        </xdr:from>
        <xdr:to>
          <xdr:col>6</xdr:col>
          <xdr:colOff>638175</xdr:colOff>
          <xdr:row>35</xdr:row>
          <xdr:rowOff>152400</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5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36</xdr:row>
          <xdr:rowOff>28575</xdr:rowOff>
        </xdr:from>
        <xdr:to>
          <xdr:col>6</xdr:col>
          <xdr:colOff>638175</xdr:colOff>
          <xdr:row>36</xdr:row>
          <xdr:rowOff>152400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5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37</xdr:row>
          <xdr:rowOff>28575</xdr:rowOff>
        </xdr:from>
        <xdr:to>
          <xdr:col>6</xdr:col>
          <xdr:colOff>638175</xdr:colOff>
          <xdr:row>37</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5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38</xdr:row>
          <xdr:rowOff>28575</xdr:rowOff>
        </xdr:from>
        <xdr:to>
          <xdr:col>6</xdr:col>
          <xdr:colOff>638175</xdr:colOff>
          <xdr:row>38</xdr:row>
          <xdr:rowOff>152400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5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39</xdr:row>
          <xdr:rowOff>28575</xdr:rowOff>
        </xdr:from>
        <xdr:to>
          <xdr:col>6</xdr:col>
          <xdr:colOff>638175</xdr:colOff>
          <xdr:row>39</xdr:row>
          <xdr:rowOff>152400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5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48</xdr:row>
          <xdr:rowOff>28575</xdr:rowOff>
        </xdr:from>
        <xdr:to>
          <xdr:col>6</xdr:col>
          <xdr:colOff>638175</xdr:colOff>
          <xdr:row>48</xdr:row>
          <xdr:rowOff>152400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5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49</xdr:row>
          <xdr:rowOff>28575</xdr:rowOff>
        </xdr:from>
        <xdr:to>
          <xdr:col>6</xdr:col>
          <xdr:colOff>638175</xdr:colOff>
          <xdr:row>49</xdr:row>
          <xdr:rowOff>152400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5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50</xdr:row>
          <xdr:rowOff>28575</xdr:rowOff>
        </xdr:from>
        <xdr:to>
          <xdr:col>6</xdr:col>
          <xdr:colOff>638175</xdr:colOff>
          <xdr:row>50</xdr:row>
          <xdr:rowOff>152400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5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51</xdr:row>
          <xdr:rowOff>28575</xdr:rowOff>
        </xdr:from>
        <xdr:to>
          <xdr:col>6</xdr:col>
          <xdr:colOff>638175</xdr:colOff>
          <xdr:row>51</xdr:row>
          <xdr:rowOff>152400</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5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52</xdr:row>
          <xdr:rowOff>28575</xdr:rowOff>
        </xdr:from>
        <xdr:to>
          <xdr:col>6</xdr:col>
          <xdr:colOff>638175</xdr:colOff>
          <xdr:row>52</xdr:row>
          <xdr:rowOff>152400</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5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53</xdr:row>
          <xdr:rowOff>28575</xdr:rowOff>
        </xdr:from>
        <xdr:to>
          <xdr:col>6</xdr:col>
          <xdr:colOff>638175</xdr:colOff>
          <xdr:row>53</xdr:row>
          <xdr:rowOff>152400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5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54</xdr:row>
          <xdr:rowOff>28575</xdr:rowOff>
        </xdr:from>
        <xdr:to>
          <xdr:col>6</xdr:col>
          <xdr:colOff>638175</xdr:colOff>
          <xdr:row>54</xdr:row>
          <xdr:rowOff>152400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5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55</xdr:row>
          <xdr:rowOff>28575</xdr:rowOff>
        </xdr:from>
        <xdr:to>
          <xdr:col>6</xdr:col>
          <xdr:colOff>638175</xdr:colOff>
          <xdr:row>55</xdr:row>
          <xdr:rowOff>152400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5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56</xdr:row>
          <xdr:rowOff>28575</xdr:rowOff>
        </xdr:from>
        <xdr:to>
          <xdr:col>6</xdr:col>
          <xdr:colOff>638175</xdr:colOff>
          <xdr:row>56</xdr:row>
          <xdr:rowOff>152400</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5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390525</xdr:colOff>
          <xdr:row>57</xdr:row>
          <xdr:rowOff>28575</xdr:rowOff>
        </xdr:from>
        <xdr:to>
          <xdr:col>6</xdr:col>
          <xdr:colOff>638175</xdr:colOff>
          <xdr:row>57</xdr:row>
          <xdr:rowOff>152400</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5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1.xml"/><Relationship Id="rId13" Type="http://schemas.openxmlformats.org/officeDocument/2006/relationships/ctrlProp" Target="../ctrlProps/ctrlProp36.xml"/><Relationship Id="rId18" Type="http://schemas.openxmlformats.org/officeDocument/2006/relationships/ctrlProp" Target="../ctrlProps/ctrlProp41.xml"/><Relationship Id="rId3" Type="http://schemas.openxmlformats.org/officeDocument/2006/relationships/vmlDrawing" Target="../drawings/vmlDrawing3.vml"/><Relationship Id="rId21" Type="http://schemas.openxmlformats.org/officeDocument/2006/relationships/ctrlProp" Target="../ctrlProps/ctrlProp44.xml"/><Relationship Id="rId7" Type="http://schemas.openxmlformats.org/officeDocument/2006/relationships/ctrlProp" Target="../ctrlProps/ctrlProp30.xml"/><Relationship Id="rId12" Type="http://schemas.openxmlformats.org/officeDocument/2006/relationships/ctrlProp" Target="../ctrlProps/ctrlProp35.xml"/><Relationship Id="rId17" Type="http://schemas.openxmlformats.org/officeDocument/2006/relationships/ctrlProp" Target="../ctrlProps/ctrlProp40.xml"/><Relationship Id="rId2" Type="http://schemas.openxmlformats.org/officeDocument/2006/relationships/drawing" Target="../drawings/drawing4.xml"/><Relationship Id="rId16" Type="http://schemas.openxmlformats.org/officeDocument/2006/relationships/ctrlProp" Target="../ctrlProps/ctrlProp39.xml"/><Relationship Id="rId20" Type="http://schemas.openxmlformats.org/officeDocument/2006/relationships/ctrlProp" Target="../ctrlProps/ctrlProp43.xml"/><Relationship Id="rId1" Type="http://schemas.openxmlformats.org/officeDocument/2006/relationships/printerSettings" Target="../printerSettings/printerSettings4.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10" Type="http://schemas.openxmlformats.org/officeDocument/2006/relationships/ctrlProp" Target="../ctrlProps/ctrlProp33.xml"/><Relationship Id="rId19" Type="http://schemas.openxmlformats.org/officeDocument/2006/relationships/ctrlProp" Target="../ctrlProps/ctrlProp42.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56.xml"/><Relationship Id="rId18" Type="http://schemas.openxmlformats.org/officeDocument/2006/relationships/ctrlProp" Target="../ctrlProps/ctrlProp61.xml"/><Relationship Id="rId26" Type="http://schemas.openxmlformats.org/officeDocument/2006/relationships/ctrlProp" Target="../ctrlProps/ctrlProp69.xml"/><Relationship Id="rId3" Type="http://schemas.openxmlformats.org/officeDocument/2006/relationships/vmlDrawing" Target="../drawings/vmlDrawing4.vml"/><Relationship Id="rId21" Type="http://schemas.openxmlformats.org/officeDocument/2006/relationships/ctrlProp" Target="../ctrlProps/ctrlProp64.xml"/><Relationship Id="rId7" Type="http://schemas.openxmlformats.org/officeDocument/2006/relationships/ctrlProp" Target="../ctrlProps/ctrlProp50.xml"/><Relationship Id="rId12" Type="http://schemas.openxmlformats.org/officeDocument/2006/relationships/ctrlProp" Target="../ctrlProps/ctrlProp55.xml"/><Relationship Id="rId17" Type="http://schemas.openxmlformats.org/officeDocument/2006/relationships/ctrlProp" Target="../ctrlProps/ctrlProp60.xml"/><Relationship Id="rId25" Type="http://schemas.openxmlformats.org/officeDocument/2006/relationships/ctrlProp" Target="../ctrlProps/ctrlProp68.xml"/><Relationship Id="rId33" Type="http://schemas.openxmlformats.org/officeDocument/2006/relationships/ctrlProp" Target="../ctrlProps/ctrlProp76.xml"/><Relationship Id="rId2" Type="http://schemas.openxmlformats.org/officeDocument/2006/relationships/drawing" Target="../drawings/drawing5.xml"/><Relationship Id="rId16" Type="http://schemas.openxmlformats.org/officeDocument/2006/relationships/ctrlProp" Target="../ctrlProps/ctrlProp59.xml"/><Relationship Id="rId20" Type="http://schemas.openxmlformats.org/officeDocument/2006/relationships/ctrlProp" Target="../ctrlProps/ctrlProp63.xml"/><Relationship Id="rId29" Type="http://schemas.openxmlformats.org/officeDocument/2006/relationships/ctrlProp" Target="../ctrlProps/ctrlProp72.xml"/><Relationship Id="rId1" Type="http://schemas.openxmlformats.org/officeDocument/2006/relationships/printerSettings" Target="../printerSettings/printerSettings6.bin"/><Relationship Id="rId6" Type="http://schemas.openxmlformats.org/officeDocument/2006/relationships/ctrlProp" Target="../ctrlProps/ctrlProp49.xml"/><Relationship Id="rId11" Type="http://schemas.openxmlformats.org/officeDocument/2006/relationships/ctrlProp" Target="../ctrlProps/ctrlProp54.xml"/><Relationship Id="rId24" Type="http://schemas.openxmlformats.org/officeDocument/2006/relationships/ctrlProp" Target="../ctrlProps/ctrlProp67.xml"/><Relationship Id="rId32" Type="http://schemas.openxmlformats.org/officeDocument/2006/relationships/ctrlProp" Target="../ctrlProps/ctrlProp75.xml"/><Relationship Id="rId5" Type="http://schemas.openxmlformats.org/officeDocument/2006/relationships/ctrlProp" Target="../ctrlProps/ctrlProp48.xml"/><Relationship Id="rId15" Type="http://schemas.openxmlformats.org/officeDocument/2006/relationships/ctrlProp" Target="../ctrlProps/ctrlProp58.xml"/><Relationship Id="rId23" Type="http://schemas.openxmlformats.org/officeDocument/2006/relationships/ctrlProp" Target="../ctrlProps/ctrlProp66.xml"/><Relationship Id="rId28" Type="http://schemas.openxmlformats.org/officeDocument/2006/relationships/ctrlProp" Target="../ctrlProps/ctrlProp71.xml"/><Relationship Id="rId10" Type="http://schemas.openxmlformats.org/officeDocument/2006/relationships/ctrlProp" Target="../ctrlProps/ctrlProp53.xml"/><Relationship Id="rId19" Type="http://schemas.openxmlformats.org/officeDocument/2006/relationships/ctrlProp" Target="../ctrlProps/ctrlProp62.xml"/><Relationship Id="rId31" Type="http://schemas.openxmlformats.org/officeDocument/2006/relationships/ctrlProp" Target="../ctrlProps/ctrlProp74.xml"/><Relationship Id="rId4" Type="http://schemas.openxmlformats.org/officeDocument/2006/relationships/ctrlProp" Target="../ctrlProps/ctrlProp47.xml"/><Relationship Id="rId9" Type="http://schemas.openxmlformats.org/officeDocument/2006/relationships/ctrlProp" Target="../ctrlProps/ctrlProp52.xml"/><Relationship Id="rId14" Type="http://schemas.openxmlformats.org/officeDocument/2006/relationships/ctrlProp" Target="../ctrlProps/ctrlProp57.xml"/><Relationship Id="rId22" Type="http://schemas.openxmlformats.org/officeDocument/2006/relationships/ctrlProp" Target="../ctrlProps/ctrlProp65.xml"/><Relationship Id="rId27" Type="http://schemas.openxmlformats.org/officeDocument/2006/relationships/ctrlProp" Target="../ctrlProps/ctrlProp70.xml"/><Relationship Id="rId30" Type="http://schemas.openxmlformats.org/officeDocument/2006/relationships/ctrlProp" Target="../ctrlProps/ctrlProp73.xml"/><Relationship Id="rId8" Type="http://schemas.openxmlformats.org/officeDocument/2006/relationships/ctrlProp" Target="../ctrlProps/ctrlProp5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36617-6C39-48EB-8518-A064B9DB428A}">
  <sheetPr>
    <pageSetUpPr fitToPage="1"/>
  </sheetPr>
  <dimension ref="A1:Q22"/>
  <sheetViews>
    <sheetView view="pageBreakPreview" zoomScale="120" zoomScaleNormal="100" zoomScaleSheetLayoutView="120" workbookViewId="0">
      <selection activeCell="S11" sqref="S11"/>
    </sheetView>
  </sheetViews>
  <sheetFormatPr baseColWidth="10" defaultColWidth="9.140625" defaultRowHeight="15" x14ac:dyDescent="0.25"/>
  <cols>
    <col min="17" max="17" width="12" customWidth="1"/>
  </cols>
  <sheetData>
    <row r="1" spans="1:17" x14ac:dyDescent="0.25">
      <c r="A1" s="34"/>
      <c r="B1" s="34"/>
      <c r="C1" s="34"/>
      <c r="D1" s="34"/>
      <c r="E1" s="34"/>
      <c r="F1" s="34"/>
      <c r="G1" s="34"/>
      <c r="H1" s="34"/>
      <c r="I1" s="34"/>
      <c r="J1" s="34"/>
      <c r="K1" s="34"/>
      <c r="L1" s="34"/>
      <c r="M1" s="34"/>
      <c r="N1" t="s">
        <v>141</v>
      </c>
      <c r="O1" s="34"/>
      <c r="P1" s="34"/>
      <c r="Q1" s="34"/>
    </row>
    <row r="10" spans="1:17" ht="18" x14ac:dyDescent="0.25">
      <c r="A10" s="140" t="s">
        <v>112</v>
      </c>
      <c r="B10" s="141"/>
      <c r="C10" s="141"/>
      <c r="D10" s="141"/>
      <c r="E10" s="141"/>
      <c r="F10" s="141"/>
      <c r="G10" s="141"/>
      <c r="H10" s="141"/>
      <c r="I10" s="141"/>
      <c r="J10" s="141"/>
      <c r="K10" s="141"/>
      <c r="L10" s="141"/>
      <c r="M10" s="141"/>
      <c r="N10" s="141"/>
      <c r="O10" s="141"/>
      <c r="P10" s="141"/>
      <c r="Q10" s="141"/>
    </row>
    <row r="11" spans="1:17" ht="18" x14ac:dyDescent="0.25">
      <c r="A11" s="140" t="s">
        <v>113</v>
      </c>
      <c r="B11" s="141"/>
      <c r="C11" s="141"/>
      <c r="D11" s="141"/>
      <c r="E11" s="141"/>
      <c r="F11" s="141"/>
      <c r="G11" s="141"/>
      <c r="H11" s="141"/>
      <c r="I11" s="141"/>
      <c r="J11" s="141"/>
      <c r="K11" s="141"/>
      <c r="L11" s="141"/>
      <c r="M11" s="141"/>
      <c r="N11" s="141"/>
      <c r="O11" s="141"/>
      <c r="P11" s="141"/>
      <c r="Q11" s="141"/>
    </row>
    <row r="12" spans="1:17" ht="18" x14ac:dyDescent="0.25">
      <c r="A12" s="141"/>
      <c r="B12" s="141"/>
      <c r="C12" s="141"/>
      <c r="D12" s="141"/>
      <c r="E12" s="141"/>
      <c r="F12" s="141"/>
      <c r="G12" s="141"/>
      <c r="H12" s="141"/>
      <c r="I12" s="141"/>
      <c r="J12" s="141"/>
      <c r="K12" s="141"/>
      <c r="L12" s="141"/>
      <c r="M12" s="141"/>
      <c r="N12" s="141"/>
      <c r="O12" s="141"/>
      <c r="P12" s="141"/>
      <c r="Q12" s="141"/>
    </row>
    <row r="13" spans="1:17" x14ac:dyDescent="0.25">
      <c r="A13" s="142" t="s">
        <v>114</v>
      </c>
      <c r="B13" s="142"/>
      <c r="C13" s="142"/>
      <c r="D13" s="142"/>
      <c r="E13" s="142"/>
      <c r="F13" s="142"/>
      <c r="G13" s="142"/>
      <c r="H13" s="142"/>
      <c r="I13" s="142"/>
      <c r="J13" s="142"/>
      <c r="K13" s="142"/>
      <c r="L13" s="142"/>
      <c r="M13" s="142"/>
      <c r="N13" s="142"/>
      <c r="O13" s="142"/>
      <c r="P13" s="142"/>
      <c r="Q13" s="142"/>
    </row>
    <row r="14" spans="1:17" x14ac:dyDescent="0.25">
      <c r="A14" s="143" t="s">
        <v>49</v>
      </c>
      <c r="B14" s="143"/>
      <c r="C14" s="143"/>
      <c r="D14" s="143"/>
      <c r="E14" s="143"/>
      <c r="F14" s="143"/>
      <c r="G14" s="143"/>
      <c r="H14" s="143"/>
      <c r="I14" s="143"/>
      <c r="J14" s="143"/>
      <c r="K14" s="143"/>
      <c r="L14" s="143"/>
      <c r="M14" s="143"/>
      <c r="N14" s="143"/>
      <c r="O14" s="143"/>
      <c r="P14" s="143"/>
      <c r="Q14" s="143"/>
    </row>
    <row r="16" spans="1:17" x14ac:dyDescent="0.25">
      <c r="B16" s="138" t="s">
        <v>50</v>
      </c>
      <c r="C16" s="139"/>
      <c r="D16" s="139"/>
      <c r="E16" s="139"/>
      <c r="F16" s="139"/>
      <c r="G16" s="139"/>
      <c r="H16" s="139"/>
      <c r="I16" s="139"/>
      <c r="J16" s="139"/>
      <c r="K16" s="139"/>
      <c r="L16" s="139"/>
      <c r="M16" s="139"/>
      <c r="N16" s="139"/>
      <c r="O16" s="139"/>
      <c r="P16" s="139"/>
    </row>
    <row r="17" spans="2:16" x14ac:dyDescent="0.25">
      <c r="B17" s="139"/>
      <c r="C17" s="139"/>
      <c r="D17" s="139"/>
      <c r="E17" s="139"/>
      <c r="F17" s="139"/>
      <c r="G17" s="139"/>
      <c r="H17" s="139"/>
      <c r="I17" s="139"/>
      <c r="J17" s="139"/>
      <c r="K17" s="139"/>
      <c r="L17" s="139"/>
      <c r="M17" s="139"/>
      <c r="N17" s="139"/>
      <c r="O17" s="139"/>
      <c r="P17" s="139"/>
    </row>
    <row r="18" spans="2:16" ht="44.25" customHeight="1" x14ac:dyDescent="0.25">
      <c r="B18" s="139"/>
      <c r="C18" s="139"/>
      <c r="D18" s="139"/>
      <c r="E18" s="139"/>
      <c r="F18" s="139"/>
      <c r="G18" s="139"/>
      <c r="H18" s="139"/>
      <c r="I18" s="139"/>
      <c r="J18" s="139"/>
      <c r="K18" s="139"/>
      <c r="L18" s="139"/>
      <c r="M18" s="139"/>
      <c r="N18" s="139"/>
      <c r="O18" s="139"/>
      <c r="P18" s="139"/>
    </row>
    <row r="20" spans="2:16" x14ac:dyDescent="0.25">
      <c r="B20" s="138" t="s">
        <v>110</v>
      </c>
      <c r="C20" s="139"/>
      <c r="D20" s="139"/>
      <c r="E20" s="139"/>
      <c r="F20" s="139"/>
      <c r="G20" s="139"/>
      <c r="H20" s="139"/>
      <c r="I20" s="139"/>
      <c r="J20" s="139"/>
      <c r="K20" s="139"/>
      <c r="L20" s="139"/>
      <c r="M20" s="139"/>
      <c r="N20" s="139"/>
      <c r="O20" s="139"/>
      <c r="P20" s="139"/>
    </row>
    <row r="21" spans="2:16" x14ac:dyDescent="0.25">
      <c r="B21" s="139"/>
      <c r="C21" s="139"/>
      <c r="D21" s="139"/>
      <c r="E21" s="139"/>
      <c r="F21" s="139"/>
      <c r="G21" s="139"/>
      <c r="H21" s="139"/>
      <c r="I21" s="139"/>
      <c r="J21" s="139"/>
      <c r="K21" s="139"/>
      <c r="L21" s="139"/>
      <c r="M21" s="139"/>
      <c r="N21" s="139"/>
      <c r="O21" s="139"/>
      <c r="P21" s="139"/>
    </row>
    <row r="22" spans="2:16" ht="30.75" customHeight="1" x14ac:dyDescent="0.25">
      <c r="B22" s="139"/>
      <c r="C22" s="139"/>
      <c r="D22" s="139"/>
      <c r="E22" s="139"/>
      <c r="F22" s="139"/>
      <c r="G22" s="139"/>
      <c r="H22" s="139"/>
      <c r="I22" s="139"/>
      <c r="J22" s="139"/>
      <c r="K22" s="139"/>
      <c r="L22" s="139"/>
      <c r="M22" s="139"/>
      <c r="N22" s="139"/>
      <c r="O22" s="139"/>
      <c r="P22" s="139"/>
    </row>
  </sheetData>
  <mergeCells count="7">
    <mergeCell ref="B20:P22"/>
    <mergeCell ref="A10:Q10"/>
    <mergeCell ref="A11:Q11"/>
    <mergeCell ref="A12:Q12"/>
    <mergeCell ref="A13:Q13"/>
    <mergeCell ref="A14:Q14"/>
    <mergeCell ref="B16:P18"/>
  </mergeCells>
  <pageMargins left="0.70866141732283472" right="0.70866141732283472" top="0.74803149606299213" bottom="0.74803149606299213" header="0.31496062992125984" footer="0.31496062992125984"/>
  <pageSetup paperSize="8" orientation="landscape" r:id="rId1"/>
  <headerFooter>
    <oddFooter>&amp;R&amp;A Page &amp;P/&amp;N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581E93-641D-4744-AA0B-B3F2B886525C}">
  <dimension ref="A1:U30"/>
  <sheetViews>
    <sheetView view="pageBreakPreview" topLeftCell="K17" zoomScaleNormal="90" zoomScaleSheetLayoutView="100" workbookViewId="0">
      <selection activeCell="S24" sqref="S24"/>
    </sheetView>
  </sheetViews>
  <sheetFormatPr baseColWidth="10" defaultRowHeight="39" customHeight="1" x14ac:dyDescent="0.2"/>
  <cols>
    <col min="1" max="1" width="11.42578125" style="109"/>
    <col min="2" max="2" width="33.28515625" style="109" customWidth="1"/>
    <col min="3" max="3" width="25.7109375" style="109" customWidth="1"/>
    <col min="4" max="4" width="30.85546875" style="109" customWidth="1"/>
    <col min="5" max="5" width="28.7109375" style="109" customWidth="1"/>
    <col min="6" max="6" width="19.42578125" style="109" customWidth="1"/>
    <col min="7" max="7" width="23.42578125" style="109" customWidth="1"/>
    <col min="8" max="8" width="21.140625" style="109" customWidth="1"/>
    <col min="9" max="9" width="25.5703125" style="109" customWidth="1"/>
    <col min="10" max="10" width="20.5703125" style="109" customWidth="1"/>
    <col min="11" max="11" width="15.42578125" style="109" customWidth="1"/>
    <col min="12" max="12" width="17.42578125" style="109" customWidth="1"/>
    <col min="13" max="13" width="24.5703125" style="109" customWidth="1"/>
    <col min="14" max="14" width="25.5703125" style="109" customWidth="1"/>
    <col min="15" max="15" width="23.5703125" style="109" customWidth="1"/>
    <col min="16" max="16" width="21.5703125" style="109" customWidth="1"/>
    <col min="17" max="17" width="25.42578125" style="109" customWidth="1"/>
    <col min="18" max="19" width="21.7109375" style="109" customWidth="1"/>
    <col min="20" max="20" width="19.42578125" style="109" customWidth="1"/>
    <col min="21" max="21" width="53.28515625" style="109" customWidth="1"/>
    <col min="22" max="256" width="11.5703125" style="109"/>
    <col min="257" max="257" width="51.28515625" style="109" customWidth="1"/>
    <col min="258" max="258" width="16.7109375" style="109" customWidth="1"/>
    <col min="259" max="259" width="10.28515625" style="109" customWidth="1"/>
    <col min="260" max="260" width="20.7109375" style="109" customWidth="1"/>
    <col min="261" max="261" width="19.7109375" style="109" customWidth="1"/>
    <col min="262" max="262" width="15.42578125" style="109" customWidth="1"/>
    <col min="263" max="263" width="12.42578125" style="109" customWidth="1"/>
    <col min="264" max="264" width="18.7109375" style="109" customWidth="1"/>
    <col min="265" max="265" width="13.42578125" style="109" customWidth="1"/>
    <col min="266" max="512" width="11.5703125" style="109"/>
    <col min="513" max="513" width="51.28515625" style="109" customWidth="1"/>
    <col min="514" max="514" width="16.7109375" style="109" customWidth="1"/>
    <col min="515" max="515" width="10.28515625" style="109" customWidth="1"/>
    <col min="516" max="516" width="20.7109375" style="109" customWidth="1"/>
    <col min="517" max="517" width="19.7109375" style="109" customWidth="1"/>
    <col min="518" max="518" width="15.42578125" style="109" customWidth="1"/>
    <col min="519" max="519" width="12.42578125" style="109" customWidth="1"/>
    <col min="520" max="520" width="18.7109375" style="109" customWidth="1"/>
    <col min="521" max="521" width="13.42578125" style="109" customWidth="1"/>
    <col min="522" max="768" width="11.5703125" style="109"/>
    <col min="769" max="769" width="51.28515625" style="109" customWidth="1"/>
    <col min="770" max="770" width="16.7109375" style="109" customWidth="1"/>
    <col min="771" max="771" width="10.28515625" style="109" customWidth="1"/>
    <col min="772" max="772" width="20.7109375" style="109" customWidth="1"/>
    <col min="773" max="773" width="19.7109375" style="109" customWidth="1"/>
    <col min="774" max="774" width="15.42578125" style="109" customWidth="1"/>
    <col min="775" max="775" width="12.42578125" style="109" customWidth="1"/>
    <col min="776" max="776" width="18.7109375" style="109" customWidth="1"/>
    <col min="777" max="777" width="13.42578125" style="109" customWidth="1"/>
    <col min="778" max="1024" width="11.5703125" style="109"/>
    <col min="1025" max="1025" width="51.28515625" style="109" customWidth="1"/>
    <col min="1026" max="1026" width="16.7109375" style="109" customWidth="1"/>
    <col min="1027" max="1027" width="10.28515625" style="109" customWidth="1"/>
    <col min="1028" max="1028" width="20.7109375" style="109" customWidth="1"/>
    <col min="1029" max="1029" width="19.7109375" style="109" customWidth="1"/>
    <col min="1030" max="1030" width="15.42578125" style="109" customWidth="1"/>
    <col min="1031" max="1031" width="12.42578125" style="109" customWidth="1"/>
    <col min="1032" max="1032" width="18.7109375" style="109" customWidth="1"/>
    <col min="1033" max="1033" width="13.42578125" style="109" customWidth="1"/>
    <col min="1034" max="1280" width="11.5703125" style="109"/>
    <col min="1281" max="1281" width="51.28515625" style="109" customWidth="1"/>
    <col min="1282" max="1282" width="16.7109375" style="109" customWidth="1"/>
    <col min="1283" max="1283" width="10.28515625" style="109" customWidth="1"/>
    <col min="1284" max="1284" width="20.7109375" style="109" customWidth="1"/>
    <col min="1285" max="1285" width="19.7109375" style="109" customWidth="1"/>
    <col min="1286" max="1286" width="15.42578125" style="109" customWidth="1"/>
    <col min="1287" max="1287" width="12.42578125" style="109" customWidth="1"/>
    <col min="1288" max="1288" width="18.7109375" style="109" customWidth="1"/>
    <col min="1289" max="1289" width="13.42578125" style="109" customWidth="1"/>
    <col min="1290" max="1536" width="11.5703125" style="109"/>
    <col min="1537" max="1537" width="51.28515625" style="109" customWidth="1"/>
    <col min="1538" max="1538" width="16.7109375" style="109" customWidth="1"/>
    <col min="1539" max="1539" width="10.28515625" style="109" customWidth="1"/>
    <col min="1540" max="1540" width="20.7109375" style="109" customWidth="1"/>
    <col min="1541" max="1541" width="19.7109375" style="109" customWidth="1"/>
    <col min="1542" max="1542" width="15.42578125" style="109" customWidth="1"/>
    <col min="1543" max="1543" width="12.42578125" style="109" customWidth="1"/>
    <col min="1544" max="1544" width="18.7109375" style="109" customWidth="1"/>
    <col min="1545" max="1545" width="13.42578125" style="109" customWidth="1"/>
    <col min="1546" max="1792" width="11.5703125" style="109"/>
    <col min="1793" max="1793" width="51.28515625" style="109" customWidth="1"/>
    <col min="1794" max="1794" width="16.7109375" style="109" customWidth="1"/>
    <col min="1795" max="1795" width="10.28515625" style="109" customWidth="1"/>
    <col min="1796" max="1796" width="20.7109375" style="109" customWidth="1"/>
    <col min="1797" max="1797" width="19.7109375" style="109" customWidth="1"/>
    <col min="1798" max="1798" width="15.42578125" style="109" customWidth="1"/>
    <col min="1799" max="1799" width="12.42578125" style="109" customWidth="1"/>
    <col min="1800" max="1800" width="18.7109375" style="109" customWidth="1"/>
    <col min="1801" max="1801" width="13.42578125" style="109" customWidth="1"/>
    <col min="1802" max="2048" width="11.5703125" style="109"/>
    <col min="2049" max="2049" width="51.28515625" style="109" customWidth="1"/>
    <col min="2050" max="2050" width="16.7109375" style="109" customWidth="1"/>
    <col min="2051" max="2051" width="10.28515625" style="109" customWidth="1"/>
    <col min="2052" max="2052" width="20.7109375" style="109" customWidth="1"/>
    <col min="2053" max="2053" width="19.7109375" style="109" customWidth="1"/>
    <col min="2054" max="2054" width="15.42578125" style="109" customWidth="1"/>
    <col min="2055" max="2055" width="12.42578125" style="109" customWidth="1"/>
    <col min="2056" max="2056" width="18.7109375" style="109" customWidth="1"/>
    <col min="2057" max="2057" width="13.42578125" style="109" customWidth="1"/>
    <col min="2058" max="2304" width="11.5703125" style="109"/>
    <col min="2305" max="2305" width="51.28515625" style="109" customWidth="1"/>
    <col min="2306" max="2306" width="16.7109375" style="109" customWidth="1"/>
    <col min="2307" max="2307" width="10.28515625" style="109" customWidth="1"/>
    <col min="2308" max="2308" width="20.7109375" style="109" customWidth="1"/>
    <col min="2309" max="2309" width="19.7109375" style="109" customWidth="1"/>
    <col min="2310" max="2310" width="15.42578125" style="109" customWidth="1"/>
    <col min="2311" max="2311" width="12.42578125" style="109" customWidth="1"/>
    <col min="2312" max="2312" width="18.7109375" style="109" customWidth="1"/>
    <col min="2313" max="2313" width="13.42578125" style="109" customWidth="1"/>
    <col min="2314" max="2560" width="11.5703125" style="109"/>
    <col min="2561" max="2561" width="51.28515625" style="109" customWidth="1"/>
    <col min="2562" max="2562" width="16.7109375" style="109" customWidth="1"/>
    <col min="2563" max="2563" width="10.28515625" style="109" customWidth="1"/>
    <col min="2564" max="2564" width="20.7109375" style="109" customWidth="1"/>
    <col min="2565" max="2565" width="19.7109375" style="109" customWidth="1"/>
    <col min="2566" max="2566" width="15.42578125" style="109" customWidth="1"/>
    <col min="2567" max="2567" width="12.42578125" style="109" customWidth="1"/>
    <col min="2568" max="2568" width="18.7109375" style="109" customWidth="1"/>
    <col min="2569" max="2569" width="13.42578125" style="109" customWidth="1"/>
    <col min="2570" max="2816" width="11.5703125" style="109"/>
    <col min="2817" max="2817" width="51.28515625" style="109" customWidth="1"/>
    <col min="2818" max="2818" width="16.7109375" style="109" customWidth="1"/>
    <col min="2819" max="2819" width="10.28515625" style="109" customWidth="1"/>
    <col min="2820" max="2820" width="20.7109375" style="109" customWidth="1"/>
    <col min="2821" max="2821" width="19.7109375" style="109" customWidth="1"/>
    <col min="2822" max="2822" width="15.42578125" style="109" customWidth="1"/>
    <col min="2823" max="2823" width="12.42578125" style="109" customWidth="1"/>
    <col min="2824" max="2824" width="18.7109375" style="109" customWidth="1"/>
    <col min="2825" max="2825" width="13.42578125" style="109" customWidth="1"/>
    <col min="2826" max="3072" width="11.5703125" style="109"/>
    <col min="3073" max="3073" width="51.28515625" style="109" customWidth="1"/>
    <col min="3074" max="3074" width="16.7109375" style="109" customWidth="1"/>
    <col min="3075" max="3075" width="10.28515625" style="109" customWidth="1"/>
    <col min="3076" max="3076" width="20.7109375" style="109" customWidth="1"/>
    <col min="3077" max="3077" width="19.7109375" style="109" customWidth="1"/>
    <col min="3078" max="3078" width="15.42578125" style="109" customWidth="1"/>
    <col min="3079" max="3079" width="12.42578125" style="109" customWidth="1"/>
    <col min="3080" max="3080" width="18.7109375" style="109" customWidth="1"/>
    <col min="3081" max="3081" width="13.42578125" style="109" customWidth="1"/>
    <col min="3082" max="3328" width="11.5703125" style="109"/>
    <col min="3329" max="3329" width="51.28515625" style="109" customWidth="1"/>
    <col min="3330" max="3330" width="16.7109375" style="109" customWidth="1"/>
    <col min="3331" max="3331" width="10.28515625" style="109" customWidth="1"/>
    <col min="3332" max="3332" width="20.7109375" style="109" customWidth="1"/>
    <col min="3333" max="3333" width="19.7109375" style="109" customWidth="1"/>
    <col min="3334" max="3334" width="15.42578125" style="109" customWidth="1"/>
    <col min="3335" max="3335" width="12.42578125" style="109" customWidth="1"/>
    <col min="3336" max="3336" width="18.7109375" style="109" customWidth="1"/>
    <col min="3337" max="3337" width="13.42578125" style="109" customWidth="1"/>
    <col min="3338" max="3584" width="11.5703125" style="109"/>
    <col min="3585" max="3585" width="51.28515625" style="109" customWidth="1"/>
    <col min="3586" max="3586" width="16.7109375" style="109" customWidth="1"/>
    <col min="3587" max="3587" width="10.28515625" style="109" customWidth="1"/>
    <col min="3588" max="3588" width="20.7109375" style="109" customWidth="1"/>
    <col min="3589" max="3589" width="19.7109375" style="109" customWidth="1"/>
    <col min="3590" max="3590" width="15.42578125" style="109" customWidth="1"/>
    <col min="3591" max="3591" width="12.42578125" style="109" customWidth="1"/>
    <col min="3592" max="3592" width="18.7109375" style="109" customWidth="1"/>
    <col min="3593" max="3593" width="13.42578125" style="109" customWidth="1"/>
    <col min="3594" max="3840" width="11.5703125" style="109"/>
    <col min="3841" max="3841" width="51.28515625" style="109" customWidth="1"/>
    <col min="3842" max="3842" width="16.7109375" style="109" customWidth="1"/>
    <col min="3843" max="3843" width="10.28515625" style="109" customWidth="1"/>
    <col min="3844" max="3844" width="20.7109375" style="109" customWidth="1"/>
    <col min="3845" max="3845" width="19.7109375" style="109" customWidth="1"/>
    <col min="3846" max="3846" width="15.42578125" style="109" customWidth="1"/>
    <col min="3847" max="3847" width="12.42578125" style="109" customWidth="1"/>
    <col min="3848" max="3848" width="18.7109375" style="109" customWidth="1"/>
    <col min="3849" max="3849" width="13.42578125" style="109" customWidth="1"/>
    <col min="3850" max="4096" width="11.5703125" style="109"/>
    <col min="4097" max="4097" width="51.28515625" style="109" customWidth="1"/>
    <col min="4098" max="4098" width="16.7109375" style="109" customWidth="1"/>
    <col min="4099" max="4099" width="10.28515625" style="109" customWidth="1"/>
    <col min="4100" max="4100" width="20.7109375" style="109" customWidth="1"/>
    <col min="4101" max="4101" width="19.7109375" style="109" customWidth="1"/>
    <col min="4102" max="4102" width="15.42578125" style="109" customWidth="1"/>
    <col min="4103" max="4103" width="12.42578125" style="109" customWidth="1"/>
    <col min="4104" max="4104" width="18.7109375" style="109" customWidth="1"/>
    <col min="4105" max="4105" width="13.42578125" style="109" customWidth="1"/>
    <col min="4106" max="4352" width="11.5703125" style="109"/>
    <col min="4353" max="4353" width="51.28515625" style="109" customWidth="1"/>
    <col min="4354" max="4354" width="16.7109375" style="109" customWidth="1"/>
    <col min="4355" max="4355" width="10.28515625" style="109" customWidth="1"/>
    <col min="4356" max="4356" width="20.7109375" style="109" customWidth="1"/>
    <col min="4357" max="4357" width="19.7109375" style="109" customWidth="1"/>
    <col min="4358" max="4358" width="15.42578125" style="109" customWidth="1"/>
    <col min="4359" max="4359" width="12.42578125" style="109" customWidth="1"/>
    <col min="4360" max="4360" width="18.7109375" style="109" customWidth="1"/>
    <col min="4361" max="4361" width="13.42578125" style="109" customWidth="1"/>
    <col min="4362" max="4608" width="11.5703125" style="109"/>
    <col min="4609" max="4609" width="51.28515625" style="109" customWidth="1"/>
    <col min="4610" max="4610" width="16.7109375" style="109" customWidth="1"/>
    <col min="4611" max="4611" width="10.28515625" style="109" customWidth="1"/>
    <col min="4612" max="4612" width="20.7109375" style="109" customWidth="1"/>
    <col min="4613" max="4613" width="19.7109375" style="109" customWidth="1"/>
    <col min="4614" max="4614" width="15.42578125" style="109" customWidth="1"/>
    <col min="4615" max="4615" width="12.42578125" style="109" customWidth="1"/>
    <col min="4616" max="4616" width="18.7109375" style="109" customWidth="1"/>
    <col min="4617" max="4617" width="13.42578125" style="109" customWidth="1"/>
    <col min="4618" max="4864" width="11.5703125" style="109"/>
    <col min="4865" max="4865" width="51.28515625" style="109" customWidth="1"/>
    <col min="4866" max="4866" width="16.7109375" style="109" customWidth="1"/>
    <col min="4867" max="4867" width="10.28515625" style="109" customWidth="1"/>
    <col min="4868" max="4868" width="20.7109375" style="109" customWidth="1"/>
    <col min="4869" max="4869" width="19.7109375" style="109" customWidth="1"/>
    <col min="4870" max="4870" width="15.42578125" style="109" customWidth="1"/>
    <col min="4871" max="4871" width="12.42578125" style="109" customWidth="1"/>
    <col min="4872" max="4872" width="18.7109375" style="109" customWidth="1"/>
    <col min="4873" max="4873" width="13.42578125" style="109" customWidth="1"/>
    <col min="4874" max="5120" width="11.5703125" style="109"/>
    <col min="5121" max="5121" width="51.28515625" style="109" customWidth="1"/>
    <col min="5122" max="5122" width="16.7109375" style="109" customWidth="1"/>
    <col min="5123" max="5123" width="10.28515625" style="109" customWidth="1"/>
    <col min="5124" max="5124" width="20.7109375" style="109" customWidth="1"/>
    <col min="5125" max="5125" width="19.7109375" style="109" customWidth="1"/>
    <col min="5126" max="5126" width="15.42578125" style="109" customWidth="1"/>
    <col min="5127" max="5127" width="12.42578125" style="109" customWidth="1"/>
    <col min="5128" max="5128" width="18.7109375" style="109" customWidth="1"/>
    <col min="5129" max="5129" width="13.42578125" style="109" customWidth="1"/>
    <col min="5130" max="5376" width="11.5703125" style="109"/>
    <col min="5377" max="5377" width="51.28515625" style="109" customWidth="1"/>
    <col min="5378" max="5378" width="16.7109375" style="109" customWidth="1"/>
    <col min="5379" max="5379" width="10.28515625" style="109" customWidth="1"/>
    <col min="5380" max="5380" width="20.7109375" style="109" customWidth="1"/>
    <col min="5381" max="5381" width="19.7109375" style="109" customWidth="1"/>
    <col min="5382" max="5382" width="15.42578125" style="109" customWidth="1"/>
    <col min="5383" max="5383" width="12.42578125" style="109" customWidth="1"/>
    <col min="5384" max="5384" width="18.7109375" style="109" customWidth="1"/>
    <col min="5385" max="5385" width="13.42578125" style="109" customWidth="1"/>
    <col min="5386" max="5632" width="11.5703125" style="109"/>
    <col min="5633" max="5633" width="51.28515625" style="109" customWidth="1"/>
    <col min="5634" max="5634" width="16.7109375" style="109" customWidth="1"/>
    <col min="5635" max="5635" width="10.28515625" style="109" customWidth="1"/>
    <col min="5636" max="5636" width="20.7109375" style="109" customWidth="1"/>
    <col min="5637" max="5637" width="19.7109375" style="109" customWidth="1"/>
    <col min="5638" max="5638" width="15.42578125" style="109" customWidth="1"/>
    <col min="5639" max="5639" width="12.42578125" style="109" customWidth="1"/>
    <col min="5640" max="5640" width="18.7109375" style="109" customWidth="1"/>
    <col min="5641" max="5641" width="13.42578125" style="109" customWidth="1"/>
    <col min="5642" max="5888" width="11.5703125" style="109"/>
    <col min="5889" max="5889" width="51.28515625" style="109" customWidth="1"/>
    <col min="5890" max="5890" width="16.7109375" style="109" customWidth="1"/>
    <col min="5891" max="5891" width="10.28515625" style="109" customWidth="1"/>
    <col min="5892" max="5892" width="20.7109375" style="109" customWidth="1"/>
    <col min="5893" max="5893" width="19.7109375" style="109" customWidth="1"/>
    <col min="5894" max="5894" width="15.42578125" style="109" customWidth="1"/>
    <col min="5895" max="5895" width="12.42578125" style="109" customWidth="1"/>
    <col min="5896" max="5896" width="18.7109375" style="109" customWidth="1"/>
    <col min="5897" max="5897" width="13.42578125" style="109" customWidth="1"/>
    <col min="5898" max="6144" width="11.5703125" style="109"/>
    <col min="6145" max="6145" width="51.28515625" style="109" customWidth="1"/>
    <col min="6146" max="6146" width="16.7109375" style="109" customWidth="1"/>
    <col min="6147" max="6147" width="10.28515625" style="109" customWidth="1"/>
    <col min="6148" max="6148" width="20.7109375" style="109" customWidth="1"/>
    <col min="6149" max="6149" width="19.7109375" style="109" customWidth="1"/>
    <col min="6150" max="6150" width="15.42578125" style="109" customWidth="1"/>
    <col min="6151" max="6151" width="12.42578125" style="109" customWidth="1"/>
    <col min="6152" max="6152" width="18.7109375" style="109" customWidth="1"/>
    <col min="6153" max="6153" width="13.42578125" style="109" customWidth="1"/>
    <col min="6154" max="6400" width="11.5703125" style="109"/>
    <col min="6401" max="6401" width="51.28515625" style="109" customWidth="1"/>
    <col min="6402" max="6402" width="16.7109375" style="109" customWidth="1"/>
    <col min="6403" max="6403" width="10.28515625" style="109" customWidth="1"/>
    <col min="6404" max="6404" width="20.7109375" style="109" customWidth="1"/>
    <col min="6405" max="6405" width="19.7109375" style="109" customWidth="1"/>
    <col min="6406" max="6406" width="15.42578125" style="109" customWidth="1"/>
    <col min="6407" max="6407" width="12.42578125" style="109" customWidth="1"/>
    <col min="6408" max="6408" width="18.7109375" style="109" customWidth="1"/>
    <col min="6409" max="6409" width="13.42578125" style="109" customWidth="1"/>
    <col min="6410" max="6656" width="11.5703125" style="109"/>
    <col min="6657" max="6657" width="51.28515625" style="109" customWidth="1"/>
    <col min="6658" max="6658" width="16.7109375" style="109" customWidth="1"/>
    <col min="6659" max="6659" width="10.28515625" style="109" customWidth="1"/>
    <col min="6660" max="6660" width="20.7109375" style="109" customWidth="1"/>
    <col min="6661" max="6661" width="19.7109375" style="109" customWidth="1"/>
    <col min="6662" max="6662" width="15.42578125" style="109" customWidth="1"/>
    <col min="6663" max="6663" width="12.42578125" style="109" customWidth="1"/>
    <col min="6664" max="6664" width="18.7109375" style="109" customWidth="1"/>
    <col min="6665" max="6665" width="13.42578125" style="109" customWidth="1"/>
    <col min="6666" max="6912" width="11.5703125" style="109"/>
    <col min="6913" max="6913" width="51.28515625" style="109" customWidth="1"/>
    <col min="6914" max="6914" width="16.7109375" style="109" customWidth="1"/>
    <col min="6915" max="6915" width="10.28515625" style="109" customWidth="1"/>
    <col min="6916" max="6916" width="20.7109375" style="109" customWidth="1"/>
    <col min="6917" max="6917" width="19.7109375" style="109" customWidth="1"/>
    <col min="6918" max="6918" width="15.42578125" style="109" customWidth="1"/>
    <col min="6919" max="6919" width="12.42578125" style="109" customWidth="1"/>
    <col min="6920" max="6920" width="18.7109375" style="109" customWidth="1"/>
    <col min="6921" max="6921" width="13.42578125" style="109" customWidth="1"/>
    <col min="6922" max="7168" width="11.5703125" style="109"/>
    <col min="7169" max="7169" width="51.28515625" style="109" customWidth="1"/>
    <col min="7170" max="7170" width="16.7109375" style="109" customWidth="1"/>
    <col min="7171" max="7171" width="10.28515625" style="109" customWidth="1"/>
    <col min="7172" max="7172" width="20.7109375" style="109" customWidth="1"/>
    <col min="7173" max="7173" width="19.7109375" style="109" customWidth="1"/>
    <col min="7174" max="7174" width="15.42578125" style="109" customWidth="1"/>
    <col min="7175" max="7175" width="12.42578125" style="109" customWidth="1"/>
    <col min="7176" max="7176" width="18.7109375" style="109" customWidth="1"/>
    <col min="7177" max="7177" width="13.42578125" style="109" customWidth="1"/>
    <col min="7178" max="7424" width="11.5703125" style="109"/>
    <col min="7425" max="7425" width="51.28515625" style="109" customWidth="1"/>
    <col min="7426" max="7426" width="16.7109375" style="109" customWidth="1"/>
    <col min="7427" max="7427" width="10.28515625" style="109" customWidth="1"/>
    <col min="7428" max="7428" width="20.7109375" style="109" customWidth="1"/>
    <col min="7429" max="7429" width="19.7109375" style="109" customWidth="1"/>
    <col min="7430" max="7430" width="15.42578125" style="109" customWidth="1"/>
    <col min="7431" max="7431" width="12.42578125" style="109" customWidth="1"/>
    <col min="7432" max="7432" width="18.7109375" style="109" customWidth="1"/>
    <col min="7433" max="7433" width="13.42578125" style="109" customWidth="1"/>
    <col min="7434" max="7680" width="11.5703125" style="109"/>
    <col min="7681" max="7681" width="51.28515625" style="109" customWidth="1"/>
    <col min="7682" max="7682" width="16.7109375" style="109" customWidth="1"/>
    <col min="7683" max="7683" width="10.28515625" style="109" customWidth="1"/>
    <col min="7684" max="7684" width="20.7109375" style="109" customWidth="1"/>
    <col min="7685" max="7685" width="19.7109375" style="109" customWidth="1"/>
    <col min="7686" max="7686" width="15.42578125" style="109" customWidth="1"/>
    <col min="7687" max="7687" width="12.42578125" style="109" customWidth="1"/>
    <col min="7688" max="7688" width="18.7109375" style="109" customWidth="1"/>
    <col min="7689" max="7689" width="13.42578125" style="109" customWidth="1"/>
    <col min="7690" max="7936" width="11.5703125" style="109"/>
    <col min="7937" max="7937" width="51.28515625" style="109" customWidth="1"/>
    <col min="7938" max="7938" width="16.7109375" style="109" customWidth="1"/>
    <col min="7939" max="7939" width="10.28515625" style="109" customWidth="1"/>
    <col min="7940" max="7940" width="20.7109375" style="109" customWidth="1"/>
    <col min="7941" max="7941" width="19.7109375" style="109" customWidth="1"/>
    <col min="7942" max="7942" width="15.42578125" style="109" customWidth="1"/>
    <col min="7943" max="7943" width="12.42578125" style="109" customWidth="1"/>
    <col min="7944" max="7944" width="18.7109375" style="109" customWidth="1"/>
    <col min="7945" max="7945" width="13.42578125" style="109" customWidth="1"/>
    <col min="7946" max="8192" width="11.5703125" style="109"/>
    <col min="8193" max="8193" width="51.28515625" style="109" customWidth="1"/>
    <col min="8194" max="8194" width="16.7109375" style="109" customWidth="1"/>
    <col min="8195" max="8195" width="10.28515625" style="109" customWidth="1"/>
    <col min="8196" max="8196" width="20.7109375" style="109" customWidth="1"/>
    <col min="8197" max="8197" width="19.7109375" style="109" customWidth="1"/>
    <col min="8198" max="8198" width="15.42578125" style="109" customWidth="1"/>
    <col min="8199" max="8199" width="12.42578125" style="109" customWidth="1"/>
    <col min="8200" max="8200" width="18.7109375" style="109" customWidth="1"/>
    <col min="8201" max="8201" width="13.42578125" style="109" customWidth="1"/>
    <col min="8202" max="8448" width="11.5703125" style="109"/>
    <col min="8449" max="8449" width="51.28515625" style="109" customWidth="1"/>
    <col min="8450" max="8450" width="16.7109375" style="109" customWidth="1"/>
    <col min="8451" max="8451" width="10.28515625" style="109" customWidth="1"/>
    <col min="8452" max="8452" width="20.7109375" style="109" customWidth="1"/>
    <col min="8453" max="8453" width="19.7109375" style="109" customWidth="1"/>
    <col min="8454" max="8454" width="15.42578125" style="109" customWidth="1"/>
    <col min="8455" max="8455" width="12.42578125" style="109" customWidth="1"/>
    <col min="8456" max="8456" width="18.7109375" style="109" customWidth="1"/>
    <col min="8457" max="8457" width="13.42578125" style="109" customWidth="1"/>
    <col min="8458" max="8704" width="11.5703125" style="109"/>
    <col min="8705" max="8705" width="51.28515625" style="109" customWidth="1"/>
    <col min="8706" max="8706" width="16.7109375" style="109" customWidth="1"/>
    <col min="8707" max="8707" width="10.28515625" style="109" customWidth="1"/>
    <col min="8708" max="8708" width="20.7109375" style="109" customWidth="1"/>
    <col min="8709" max="8709" width="19.7109375" style="109" customWidth="1"/>
    <col min="8710" max="8710" width="15.42578125" style="109" customWidth="1"/>
    <col min="8711" max="8711" width="12.42578125" style="109" customWidth="1"/>
    <col min="8712" max="8712" width="18.7109375" style="109" customWidth="1"/>
    <col min="8713" max="8713" width="13.42578125" style="109" customWidth="1"/>
    <col min="8714" max="8960" width="11.5703125" style="109"/>
    <col min="8961" max="8961" width="51.28515625" style="109" customWidth="1"/>
    <col min="8962" max="8962" width="16.7109375" style="109" customWidth="1"/>
    <col min="8963" max="8963" width="10.28515625" style="109" customWidth="1"/>
    <col min="8964" max="8964" width="20.7109375" style="109" customWidth="1"/>
    <col min="8965" max="8965" width="19.7109375" style="109" customWidth="1"/>
    <col min="8966" max="8966" width="15.42578125" style="109" customWidth="1"/>
    <col min="8967" max="8967" width="12.42578125" style="109" customWidth="1"/>
    <col min="8968" max="8968" width="18.7109375" style="109" customWidth="1"/>
    <col min="8969" max="8969" width="13.42578125" style="109" customWidth="1"/>
    <col min="8970" max="9216" width="11.5703125" style="109"/>
    <col min="9217" max="9217" width="51.28515625" style="109" customWidth="1"/>
    <col min="9218" max="9218" width="16.7109375" style="109" customWidth="1"/>
    <col min="9219" max="9219" width="10.28515625" style="109" customWidth="1"/>
    <col min="9220" max="9220" width="20.7109375" style="109" customWidth="1"/>
    <col min="9221" max="9221" width="19.7109375" style="109" customWidth="1"/>
    <col min="9222" max="9222" width="15.42578125" style="109" customWidth="1"/>
    <col min="9223" max="9223" width="12.42578125" style="109" customWidth="1"/>
    <col min="9224" max="9224" width="18.7109375" style="109" customWidth="1"/>
    <col min="9225" max="9225" width="13.42578125" style="109" customWidth="1"/>
    <col min="9226" max="9472" width="11.5703125" style="109"/>
    <col min="9473" max="9473" width="51.28515625" style="109" customWidth="1"/>
    <col min="9474" max="9474" width="16.7109375" style="109" customWidth="1"/>
    <col min="9475" max="9475" width="10.28515625" style="109" customWidth="1"/>
    <col min="9476" max="9476" width="20.7109375" style="109" customWidth="1"/>
    <col min="9477" max="9477" width="19.7109375" style="109" customWidth="1"/>
    <col min="9478" max="9478" width="15.42578125" style="109" customWidth="1"/>
    <col min="9479" max="9479" width="12.42578125" style="109" customWidth="1"/>
    <col min="9480" max="9480" width="18.7109375" style="109" customWidth="1"/>
    <col min="9481" max="9481" width="13.42578125" style="109" customWidth="1"/>
    <col min="9482" max="9728" width="11.5703125" style="109"/>
    <col min="9729" max="9729" width="51.28515625" style="109" customWidth="1"/>
    <col min="9730" max="9730" width="16.7109375" style="109" customWidth="1"/>
    <col min="9731" max="9731" width="10.28515625" style="109" customWidth="1"/>
    <col min="9732" max="9732" width="20.7109375" style="109" customWidth="1"/>
    <col min="9733" max="9733" width="19.7109375" style="109" customWidth="1"/>
    <col min="9734" max="9734" width="15.42578125" style="109" customWidth="1"/>
    <col min="9735" max="9735" width="12.42578125" style="109" customWidth="1"/>
    <col min="9736" max="9736" width="18.7109375" style="109" customWidth="1"/>
    <col min="9737" max="9737" width="13.42578125" style="109" customWidth="1"/>
    <col min="9738" max="9984" width="11.5703125" style="109"/>
    <col min="9985" max="9985" width="51.28515625" style="109" customWidth="1"/>
    <col min="9986" max="9986" width="16.7109375" style="109" customWidth="1"/>
    <col min="9987" max="9987" width="10.28515625" style="109" customWidth="1"/>
    <col min="9988" max="9988" width="20.7109375" style="109" customWidth="1"/>
    <col min="9989" max="9989" width="19.7109375" style="109" customWidth="1"/>
    <col min="9990" max="9990" width="15.42578125" style="109" customWidth="1"/>
    <col min="9991" max="9991" width="12.42578125" style="109" customWidth="1"/>
    <col min="9992" max="9992" width="18.7109375" style="109" customWidth="1"/>
    <col min="9993" max="9993" width="13.42578125" style="109" customWidth="1"/>
    <col min="9994" max="10240" width="11.5703125" style="109"/>
    <col min="10241" max="10241" width="51.28515625" style="109" customWidth="1"/>
    <col min="10242" max="10242" width="16.7109375" style="109" customWidth="1"/>
    <col min="10243" max="10243" width="10.28515625" style="109" customWidth="1"/>
    <col min="10244" max="10244" width="20.7109375" style="109" customWidth="1"/>
    <col min="10245" max="10245" width="19.7109375" style="109" customWidth="1"/>
    <col min="10246" max="10246" width="15.42578125" style="109" customWidth="1"/>
    <col min="10247" max="10247" width="12.42578125" style="109" customWidth="1"/>
    <col min="10248" max="10248" width="18.7109375" style="109" customWidth="1"/>
    <col min="10249" max="10249" width="13.42578125" style="109" customWidth="1"/>
    <col min="10250" max="10496" width="11.5703125" style="109"/>
    <col min="10497" max="10497" width="51.28515625" style="109" customWidth="1"/>
    <col min="10498" max="10498" width="16.7109375" style="109" customWidth="1"/>
    <col min="10499" max="10499" width="10.28515625" style="109" customWidth="1"/>
    <col min="10500" max="10500" width="20.7109375" style="109" customWidth="1"/>
    <col min="10501" max="10501" width="19.7109375" style="109" customWidth="1"/>
    <col min="10502" max="10502" width="15.42578125" style="109" customWidth="1"/>
    <col min="10503" max="10503" width="12.42578125" style="109" customWidth="1"/>
    <col min="10504" max="10504" width="18.7109375" style="109" customWidth="1"/>
    <col min="10505" max="10505" width="13.42578125" style="109" customWidth="1"/>
    <col min="10506" max="10752" width="11.5703125" style="109"/>
    <col min="10753" max="10753" width="51.28515625" style="109" customWidth="1"/>
    <col min="10754" max="10754" width="16.7109375" style="109" customWidth="1"/>
    <col min="10755" max="10755" width="10.28515625" style="109" customWidth="1"/>
    <col min="10756" max="10756" width="20.7109375" style="109" customWidth="1"/>
    <col min="10757" max="10757" width="19.7109375" style="109" customWidth="1"/>
    <col min="10758" max="10758" width="15.42578125" style="109" customWidth="1"/>
    <col min="10759" max="10759" width="12.42578125" style="109" customWidth="1"/>
    <col min="10760" max="10760" width="18.7109375" style="109" customWidth="1"/>
    <col min="10761" max="10761" width="13.42578125" style="109" customWidth="1"/>
    <col min="10762" max="11008" width="11.5703125" style="109"/>
    <col min="11009" max="11009" width="51.28515625" style="109" customWidth="1"/>
    <col min="11010" max="11010" width="16.7109375" style="109" customWidth="1"/>
    <col min="11011" max="11011" width="10.28515625" style="109" customWidth="1"/>
    <col min="11012" max="11012" width="20.7109375" style="109" customWidth="1"/>
    <col min="11013" max="11013" width="19.7109375" style="109" customWidth="1"/>
    <col min="11014" max="11014" width="15.42578125" style="109" customWidth="1"/>
    <col min="11015" max="11015" width="12.42578125" style="109" customWidth="1"/>
    <col min="11016" max="11016" width="18.7109375" style="109" customWidth="1"/>
    <col min="11017" max="11017" width="13.42578125" style="109" customWidth="1"/>
    <col min="11018" max="11264" width="11.5703125" style="109"/>
    <col min="11265" max="11265" width="51.28515625" style="109" customWidth="1"/>
    <col min="11266" max="11266" width="16.7109375" style="109" customWidth="1"/>
    <col min="11267" max="11267" width="10.28515625" style="109" customWidth="1"/>
    <col min="11268" max="11268" width="20.7109375" style="109" customWidth="1"/>
    <col min="11269" max="11269" width="19.7109375" style="109" customWidth="1"/>
    <col min="11270" max="11270" width="15.42578125" style="109" customWidth="1"/>
    <col min="11271" max="11271" width="12.42578125" style="109" customWidth="1"/>
    <col min="11272" max="11272" width="18.7109375" style="109" customWidth="1"/>
    <col min="11273" max="11273" width="13.42578125" style="109" customWidth="1"/>
    <col min="11274" max="11520" width="11.5703125" style="109"/>
    <col min="11521" max="11521" width="51.28515625" style="109" customWidth="1"/>
    <col min="11522" max="11522" width="16.7109375" style="109" customWidth="1"/>
    <col min="11523" max="11523" width="10.28515625" style="109" customWidth="1"/>
    <col min="11524" max="11524" width="20.7109375" style="109" customWidth="1"/>
    <col min="11525" max="11525" width="19.7109375" style="109" customWidth="1"/>
    <col min="11526" max="11526" width="15.42578125" style="109" customWidth="1"/>
    <col min="11527" max="11527" width="12.42578125" style="109" customWidth="1"/>
    <col min="11528" max="11528" width="18.7109375" style="109" customWidth="1"/>
    <col min="11529" max="11529" width="13.42578125" style="109" customWidth="1"/>
    <col min="11530" max="11776" width="11.5703125" style="109"/>
    <col min="11777" max="11777" width="51.28515625" style="109" customWidth="1"/>
    <col min="11778" max="11778" width="16.7109375" style="109" customWidth="1"/>
    <col min="11779" max="11779" width="10.28515625" style="109" customWidth="1"/>
    <col min="11780" max="11780" width="20.7109375" style="109" customWidth="1"/>
    <col min="11781" max="11781" width="19.7109375" style="109" customWidth="1"/>
    <col min="11782" max="11782" width="15.42578125" style="109" customWidth="1"/>
    <col min="11783" max="11783" width="12.42578125" style="109" customWidth="1"/>
    <col min="11784" max="11784" width="18.7109375" style="109" customWidth="1"/>
    <col min="11785" max="11785" width="13.42578125" style="109" customWidth="1"/>
    <col min="11786" max="12032" width="11.5703125" style="109"/>
    <col min="12033" max="12033" width="51.28515625" style="109" customWidth="1"/>
    <col min="12034" max="12034" width="16.7109375" style="109" customWidth="1"/>
    <col min="12035" max="12035" width="10.28515625" style="109" customWidth="1"/>
    <col min="12036" max="12036" width="20.7109375" style="109" customWidth="1"/>
    <col min="12037" max="12037" width="19.7109375" style="109" customWidth="1"/>
    <col min="12038" max="12038" width="15.42578125" style="109" customWidth="1"/>
    <col min="12039" max="12039" width="12.42578125" style="109" customWidth="1"/>
    <col min="12040" max="12040" width="18.7109375" style="109" customWidth="1"/>
    <col min="12041" max="12041" width="13.42578125" style="109" customWidth="1"/>
    <col min="12042" max="12288" width="11.5703125" style="109"/>
    <col min="12289" max="12289" width="51.28515625" style="109" customWidth="1"/>
    <col min="12290" max="12290" width="16.7109375" style="109" customWidth="1"/>
    <col min="12291" max="12291" width="10.28515625" style="109" customWidth="1"/>
    <col min="12292" max="12292" width="20.7109375" style="109" customWidth="1"/>
    <col min="12293" max="12293" width="19.7109375" style="109" customWidth="1"/>
    <col min="12294" max="12294" width="15.42578125" style="109" customWidth="1"/>
    <col min="12295" max="12295" width="12.42578125" style="109" customWidth="1"/>
    <col min="12296" max="12296" width="18.7109375" style="109" customWidth="1"/>
    <col min="12297" max="12297" width="13.42578125" style="109" customWidth="1"/>
    <col min="12298" max="12544" width="11.5703125" style="109"/>
    <col min="12545" max="12545" width="51.28515625" style="109" customWidth="1"/>
    <col min="12546" max="12546" width="16.7109375" style="109" customWidth="1"/>
    <col min="12547" max="12547" width="10.28515625" style="109" customWidth="1"/>
    <col min="12548" max="12548" width="20.7109375" style="109" customWidth="1"/>
    <col min="12549" max="12549" width="19.7109375" style="109" customWidth="1"/>
    <col min="12550" max="12550" width="15.42578125" style="109" customWidth="1"/>
    <col min="12551" max="12551" width="12.42578125" style="109" customWidth="1"/>
    <col min="12552" max="12552" width="18.7109375" style="109" customWidth="1"/>
    <col min="12553" max="12553" width="13.42578125" style="109" customWidth="1"/>
    <col min="12554" max="12800" width="11.5703125" style="109"/>
    <col min="12801" max="12801" width="51.28515625" style="109" customWidth="1"/>
    <col min="12802" max="12802" width="16.7109375" style="109" customWidth="1"/>
    <col min="12803" max="12803" width="10.28515625" style="109" customWidth="1"/>
    <col min="12804" max="12804" width="20.7109375" style="109" customWidth="1"/>
    <col min="12805" max="12805" width="19.7109375" style="109" customWidth="1"/>
    <col min="12806" max="12806" width="15.42578125" style="109" customWidth="1"/>
    <col min="12807" max="12807" width="12.42578125" style="109" customWidth="1"/>
    <col min="12808" max="12808" width="18.7109375" style="109" customWidth="1"/>
    <col min="12809" max="12809" width="13.42578125" style="109" customWidth="1"/>
    <col min="12810" max="13056" width="11.5703125" style="109"/>
    <col min="13057" max="13057" width="51.28515625" style="109" customWidth="1"/>
    <col min="13058" max="13058" width="16.7109375" style="109" customWidth="1"/>
    <col min="13059" max="13059" width="10.28515625" style="109" customWidth="1"/>
    <col min="13060" max="13060" width="20.7109375" style="109" customWidth="1"/>
    <col min="13061" max="13061" width="19.7109375" style="109" customWidth="1"/>
    <col min="13062" max="13062" width="15.42578125" style="109" customWidth="1"/>
    <col min="13063" max="13063" width="12.42578125" style="109" customWidth="1"/>
    <col min="13064" max="13064" width="18.7109375" style="109" customWidth="1"/>
    <col min="13065" max="13065" width="13.42578125" style="109" customWidth="1"/>
    <col min="13066" max="13312" width="11.5703125" style="109"/>
    <col min="13313" max="13313" width="51.28515625" style="109" customWidth="1"/>
    <col min="13314" max="13314" width="16.7109375" style="109" customWidth="1"/>
    <col min="13315" max="13315" width="10.28515625" style="109" customWidth="1"/>
    <col min="13316" max="13316" width="20.7109375" style="109" customWidth="1"/>
    <col min="13317" max="13317" width="19.7109375" style="109" customWidth="1"/>
    <col min="13318" max="13318" width="15.42578125" style="109" customWidth="1"/>
    <col min="13319" max="13319" width="12.42578125" style="109" customWidth="1"/>
    <col min="13320" max="13320" width="18.7109375" style="109" customWidth="1"/>
    <col min="13321" max="13321" width="13.42578125" style="109" customWidth="1"/>
    <col min="13322" max="13568" width="11.5703125" style="109"/>
    <col min="13569" max="13569" width="51.28515625" style="109" customWidth="1"/>
    <col min="13570" max="13570" width="16.7109375" style="109" customWidth="1"/>
    <col min="13571" max="13571" width="10.28515625" style="109" customWidth="1"/>
    <col min="13572" max="13572" width="20.7109375" style="109" customWidth="1"/>
    <col min="13573" max="13573" width="19.7109375" style="109" customWidth="1"/>
    <col min="13574" max="13574" width="15.42578125" style="109" customWidth="1"/>
    <col min="13575" max="13575" width="12.42578125" style="109" customWidth="1"/>
    <col min="13576" max="13576" width="18.7109375" style="109" customWidth="1"/>
    <col min="13577" max="13577" width="13.42578125" style="109" customWidth="1"/>
    <col min="13578" max="13824" width="11.5703125" style="109"/>
    <col min="13825" max="13825" width="51.28515625" style="109" customWidth="1"/>
    <col min="13826" max="13826" width="16.7109375" style="109" customWidth="1"/>
    <col min="13827" max="13827" width="10.28515625" style="109" customWidth="1"/>
    <col min="13828" max="13828" width="20.7109375" style="109" customWidth="1"/>
    <col min="13829" max="13829" width="19.7109375" style="109" customWidth="1"/>
    <col min="13830" max="13830" width="15.42578125" style="109" customWidth="1"/>
    <col min="13831" max="13831" width="12.42578125" style="109" customWidth="1"/>
    <col min="13832" max="13832" width="18.7109375" style="109" customWidth="1"/>
    <col min="13833" max="13833" width="13.42578125" style="109" customWidth="1"/>
    <col min="13834" max="14080" width="11.5703125" style="109"/>
    <col min="14081" max="14081" width="51.28515625" style="109" customWidth="1"/>
    <col min="14082" max="14082" width="16.7109375" style="109" customWidth="1"/>
    <col min="14083" max="14083" width="10.28515625" style="109" customWidth="1"/>
    <col min="14084" max="14084" width="20.7109375" style="109" customWidth="1"/>
    <col min="14085" max="14085" width="19.7109375" style="109" customWidth="1"/>
    <col min="14086" max="14086" width="15.42578125" style="109" customWidth="1"/>
    <col min="14087" max="14087" width="12.42578125" style="109" customWidth="1"/>
    <col min="14088" max="14088" width="18.7109375" style="109" customWidth="1"/>
    <col min="14089" max="14089" width="13.42578125" style="109" customWidth="1"/>
    <col min="14090" max="14336" width="11.5703125" style="109"/>
    <col min="14337" max="14337" width="51.28515625" style="109" customWidth="1"/>
    <col min="14338" max="14338" width="16.7109375" style="109" customWidth="1"/>
    <col min="14339" max="14339" width="10.28515625" style="109" customWidth="1"/>
    <col min="14340" max="14340" width="20.7109375" style="109" customWidth="1"/>
    <col min="14341" max="14341" width="19.7109375" style="109" customWidth="1"/>
    <col min="14342" max="14342" width="15.42578125" style="109" customWidth="1"/>
    <col min="14343" max="14343" width="12.42578125" style="109" customWidth="1"/>
    <col min="14344" max="14344" width="18.7109375" style="109" customWidth="1"/>
    <col min="14345" max="14345" width="13.42578125" style="109" customWidth="1"/>
    <col min="14346" max="14592" width="11.5703125" style="109"/>
    <col min="14593" max="14593" width="51.28515625" style="109" customWidth="1"/>
    <col min="14594" max="14594" width="16.7109375" style="109" customWidth="1"/>
    <col min="14595" max="14595" width="10.28515625" style="109" customWidth="1"/>
    <col min="14596" max="14596" width="20.7109375" style="109" customWidth="1"/>
    <col min="14597" max="14597" width="19.7109375" style="109" customWidth="1"/>
    <col min="14598" max="14598" width="15.42578125" style="109" customWidth="1"/>
    <col min="14599" max="14599" width="12.42578125" style="109" customWidth="1"/>
    <col min="14600" max="14600" width="18.7109375" style="109" customWidth="1"/>
    <col min="14601" max="14601" width="13.42578125" style="109" customWidth="1"/>
    <col min="14602" max="14848" width="11.5703125" style="109"/>
    <col min="14849" max="14849" width="51.28515625" style="109" customWidth="1"/>
    <col min="14850" max="14850" width="16.7109375" style="109" customWidth="1"/>
    <col min="14851" max="14851" width="10.28515625" style="109" customWidth="1"/>
    <col min="14852" max="14852" width="20.7109375" style="109" customWidth="1"/>
    <col min="14853" max="14853" width="19.7109375" style="109" customWidth="1"/>
    <col min="14854" max="14854" width="15.42578125" style="109" customWidth="1"/>
    <col min="14855" max="14855" width="12.42578125" style="109" customWidth="1"/>
    <col min="14856" max="14856" width="18.7109375" style="109" customWidth="1"/>
    <col min="14857" max="14857" width="13.42578125" style="109" customWidth="1"/>
    <col min="14858" max="15104" width="11.5703125" style="109"/>
    <col min="15105" max="15105" width="51.28515625" style="109" customWidth="1"/>
    <col min="15106" max="15106" width="16.7109375" style="109" customWidth="1"/>
    <col min="15107" max="15107" width="10.28515625" style="109" customWidth="1"/>
    <col min="15108" max="15108" width="20.7109375" style="109" customWidth="1"/>
    <col min="15109" max="15109" width="19.7109375" style="109" customWidth="1"/>
    <col min="15110" max="15110" width="15.42578125" style="109" customWidth="1"/>
    <col min="15111" max="15111" width="12.42578125" style="109" customWidth="1"/>
    <col min="15112" max="15112" width="18.7109375" style="109" customWidth="1"/>
    <col min="15113" max="15113" width="13.42578125" style="109" customWidth="1"/>
    <col min="15114" max="15360" width="11.5703125" style="109"/>
    <col min="15361" max="15361" width="51.28515625" style="109" customWidth="1"/>
    <col min="15362" max="15362" width="16.7109375" style="109" customWidth="1"/>
    <col min="15363" max="15363" width="10.28515625" style="109" customWidth="1"/>
    <col min="15364" max="15364" width="20.7109375" style="109" customWidth="1"/>
    <col min="15365" max="15365" width="19.7109375" style="109" customWidth="1"/>
    <col min="15366" max="15366" width="15.42578125" style="109" customWidth="1"/>
    <col min="15367" max="15367" width="12.42578125" style="109" customWidth="1"/>
    <col min="15368" max="15368" width="18.7109375" style="109" customWidth="1"/>
    <col min="15369" max="15369" width="13.42578125" style="109" customWidth="1"/>
    <col min="15370" max="15616" width="11.5703125" style="109"/>
    <col min="15617" max="15617" width="51.28515625" style="109" customWidth="1"/>
    <col min="15618" max="15618" width="16.7109375" style="109" customWidth="1"/>
    <col min="15619" max="15619" width="10.28515625" style="109" customWidth="1"/>
    <col min="15620" max="15620" width="20.7109375" style="109" customWidth="1"/>
    <col min="15621" max="15621" width="19.7109375" style="109" customWidth="1"/>
    <col min="15622" max="15622" width="15.42578125" style="109" customWidth="1"/>
    <col min="15623" max="15623" width="12.42578125" style="109" customWidth="1"/>
    <col min="15624" max="15624" width="18.7109375" style="109" customWidth="1"/>
    <col min="15625" max="15625" width="13.42578125" style="109" customWidth="1"/>
    <col min="15626" max="15872" width="11.5703125" style="109"/>
    <col min="15873" max="15873" width="51.28515625" style="109" customWidth="1"/>
    <col min="15874" max="15874" width="16.7109375" style="109" customWidth="1"/>
    <col min="15875" max="15875" width="10.28515625" style="109" customWidth="1"/>
    <col min="15876" max="15876" width="20.7109375" style="109" customWidth="1"/>
    <col min="15877" max="15877" width="19.7109375" style="109" customWidth="1"/>
    <col min="15878" max="15878" width="15.42578125" style="109" customWidth="1"/>
    <col min="15879" max="15879" width="12.42578125" style="109" customWidth="1"/>
    <col min="15880" max="15880" width="18.7109375" style="109" customWidth="1"/>
    <col min="15881" max="15881" width="13.42578125" style="109" customWidth="1"/>
    <col min="15882" max="16128" width="11.5703125" style="109"/>
    <col min="16129" max="16129" width="51.28515625" style="109" customWidth="1"/>
    <col min="16130" max="16130" width="16.7109375" style="109" customWidth="1"/>
    <col min="16131" max="16131" width="10.28515625" style="109" customWidth="1"/>
    <col min="16132" max="16132" width="20.7109375" style="109" customWidth="1"/>
    <col min="16133" max="16133" width="19.7109375" style="109" customWidth="1"/>
    <col min="16134" max="16134" width="15.42578125" style="109" customWidth="1"/>
    <col min="16135" max="16135" width="12.42578125" style="109" customWidth="1"/>
    <col min="16136" max="16136" width="18.7109375" style="109" customWidth="1"/>
    <col min="16137" max="16137" width="13.42578125" style="109" customWidth="1"/>
    <col min="16138" max="16376" width="11.5703125" style="109"/>
    <col min="16377" max="16384" width="11.5703125" style="109" customWidth="1"/>
  </cols>
  <sheetData>
    <row r="1" spans="1:21" ht="15" x14ac:dyDescent="0.2">
      <c r="A1" s="107" t="s">
        <v>36</v>
      </c>
      <c r="B1" s="107"/>
      <c r="C1" s="108"/>
      <c r="D1" s="108"/>
      <c r="E1" s="108"/>
      <c r="F1" s="108"/>
      <c r="G1" s="108"/>
      <c r="H1" s="108"/>
      <c r="I1" s="108"/>
      <c r="J1" s="108"/>
      <c r="K1" s="108"/>
      <c r="L1" s="108"/>
      <c r="M1" s="108"/>
      <c r="N1" s="108"/>
      <c r="O1" s="108"/>
      <c r="P1" s="108"/>
      <c r="Q1" s="108"/>
      <c r="R1" s="108"/>
      <c r="S1" s="108"/>
      <c r="T1" s="108"/>
      <c r="U1" s="108"/>
    </row>
    <row r="2" spans="1:21" ht="15.75" customHeight="1" x14ac:dyDescent="0.2">
      <c r="A2" s="110" t="s">
        <v>0</v>
      </c>
      <c r="B2" s="111"/>
      <c r="C2" s="144"/>
      <c r="D2" s="145"/>
      <c r="E2" s="146"/>
      <c r="F2" s="78"/>
      <c r="G2" s="78"/>
      <c r="H2" s="78"/>
      <c r="I2" s="78"/>
      <c r="J2" s="78"/>
      <c r="K2" s="78"/>
      <c r="L2" s="78"/>
      <c r="M2" s="79"/>
      <c r="N2" s="79"/>
      <c r="O2" s="79"/>
      <c r="P2" s="79"/>
      <c r="Q2" s="79"/>
      <c r="R2" s="79"/>
      <c r="S2" s="79"/>
      <c r="T2" s="79"/>
      <c r="U2" s="79"/>
    </row>
    <row r="3" spans="1:21" s="112" customFormat="1" ht="17.25" customHeight="1" x14ac:dyDescent="0.2">
      <c r="A3" s="110" t="s">
        <v>1</v>
      </c>
      <c r="B3" s="111"/>
      <c r="C3" s="144"/>
      <c r="D3" s="145"/>
      <c r="E3" s="146"/>
      <c r="F3" s="78"/>
      <c r="G3" s="78"/>
      <c r="H3" s="78"/>
      <c r="I3" s="78"/>
      <c r="J3" s="78"/>
      <c r="K3" s="78"/>
      <c r="L3" s="78"/>
      <c r="M3" s="79"/>
      <c r="N3" s="79"/>
      <c r="O3" s="79"/>
      <c r="P3" s="79"/>
      <c r="Q3" s="79"/>
      <c r="R3" s="79"/>
      <c r="S3" s="79"/>
      <c r="T3" s="79"/>
      <c r="U3" s="79"/>
    </row>
    <row r="4" spans="1:21" s="113" customFormat="1" ht="20.25" customHeight="1" x14ac:dyDescent="0.2">
      <c r="J4" s="78"/>
      <c r="K4" s="78"/>
      <c r="L4" s="78"/>
      <c r="M4" s="79"/>
      <c r="N4" s="79"/>
      <c r="O4" s="79"/>
      <c r="P4" s="79"/>
      <c r="Q4" s="79"/>
      <c r="R4" s="79"/>
      <c r="S4" s="79"/>
      <c r="T4" s="79"/>
      <c r="U4" s="79"/>
    </row>
    <row r="5" spans="1:21" s="113" customFormat="1" ht="20.25" customHeight="1" x14ac:dyDescent="0.2">
      <c r="A5" s="113" t="s">
        <v>32</v>
      </c>
      <c r="J5" s="78"/>
      <c r="K5" s="78"/>
      <c r="L5" s="78"/>
      <c r="M5" s="79"/>
      <c r="N5" s="79"/>
      <c r="O5" s="79"/>
      <c r="P5" s="79"/>
      <c r="Q5" s="79"/>
      <c r="R5" s="79"/>
      <c r="S5" s="79"/>
      <c r="T5" s="79"/>
      <c r="U5" s="79"/>
    </row>
    <row r="6" spans="1:21" s="113" customFormat="1" ht="20.25" customHeight="1" x14ac:dyDescent="0.2">
      <c r="J6" s="78"/>
      <c r="K6" s="78"/>
      <c r="L6" s="78"/>
      <c r="M6" s="79"/>
      <c r="N6" s="79"/>
      <c r="O6" s="79"/>
      <c r="P6" s="79"/>
      <c r="Q6" s="79"/>
      <c r="R6" s="79"/>
      <c r="S6" s="79"/>
      <c r="T6" s="79"/>
      <c r="U6" s="79"/>
    </row>
    <row r="7" spans="1:21" s="113" customFormat="1" ht="20.25" customHeight="1" x14ac:dyDescent="0.2">
      <c r="A7" s="114" t="s">
        <v>101</v>
      </c>
      <c r="B7" s="114"/>
      <c r="J7" s="78"/>
      <c r="K7" s="78"/>
      <c r="L7" s="78"/>
      <c r="M7" s="79"/>
      <c r="N7" s="79"/>
      <c r="O7" s="79"/>
      <c r="P7" s="79"/>
      <c r="Q7" s="79"/>
      <c r="R7" s="79"/>
      <c r="S7" s="79"/>
      <c r="T7" s="79"/>
      <c r="U7" s="79"/>
    </row>
    <row r="8" spans="1:21" ht="12.75" x14ac:dyDescent="0.2"/>
    <row r="9" spans="1:21" s="115" customFormat="1" ht="33.75" customHeight="1" x14ac:dyDescent="0.25">
      <c r="B9" s="116"/>
      <c r="C9" s="147" t="s">
        <v>46</v>
      </c>
      <c r="D9" s="147"/>
      <c r="E9" s="147"/>
      <c r="F9" s="147"/>
      <c r="G9" s="147"/>
      <c r="H9" s="147"/>
      <c r="J9" s="147" t="s">
        <v>47</v>
      </c>
      <c r="K9" s="147"/>
      <c r="L9" s="147"/>
      <c r="M9" s="147"/>
      <c r="N9" s="147"/>
      <c r="O9" s="148" t="s">
        <v>48</v>
      </c>
      <c r="P9" s="147"/>
      <c r="Q9" s="147"/>
      <c r="R9" s="147"/>
      <c r="S9" s="147"/>
    </row>
    <row r="10" spans="1:21" s="121" customFormat="1" ht="56.25" x14ac:dyDescent="0.25">
      <c r="A10" s="117" t="s">
        <v>99</v>
      </c>
      <c r="B10" s="117" t="s">
        <v>22</v>
      </c>
      <c r="C10" s="118" t="s">
        <v>2</v>
      </c>
      <c r="D10" s="118" t="s">
        <v>24</v>
      </c>
      <c r="E10" s="119" t="s">
        <v>25</v>
      </c>
      <c r="F10" s="118" t="s">
        <v>3</v>
      </c>
      <c r="G10" s="118" t="s">
        <v>33</v>
      </c>
      <c r="H10" s="118" t="s">
        <v>34</v>
      </c>
      <c r="I10" s="117" t="s">
        <v>102</v>
      </c>
      <c r="J10" s="118" t="s">
        <v>21</v>
      </c>
      <c r="K10" s="118" t="s">
        <v>20</v>
      </c>
      <c r="L10" s="118" t="s">
        <v>19</v>
      </c>
      <c r="M10" s="118" t="s">
        <v>18</v>
      </c>
      <c r="N10" s="118" t="s">
        <v>17</v>
      </c>
      <c r="O10" s="118" t="s">
        <v>12</v>
      </c>
      <c r="P10" s="118" t="s">
        <v>13</v>
      </c>
      <c r="Q10" s="118" t="s">
        <v>14</v>
      </c>
      <c r="R10" s="118" t="s">
        <v>15</v>
      </c>
      <c r="S10" s="118" t="s">
        <v>16</v>
      </c>
      <c r="T10" s="117" t="s">
        <v>35</v>
      </c>
      <c r="U10" s="120" t="s">
        <v>10</v>
      </c>
    </row>
    <row r="11" spans="1:21" s="121" customFormat="1" ht="56.25" x14ac:dyDescent="0.25">
      <c r="A11" s="122" t="s">
        <v>100</v>
      </c>
      <c r="B11" s="122" t="s">
        <v>23</v>
      </c>
      <c r="C11" s="122" t="s">
        <v>142</v>
      </c>
      <c r="D11" s="122" t="s">
        <v>26</v>
      </c>
      <c r="E11" s="122" t="s">
        <v>27</v>
      </c>
      <c r="F11" s="122" t="s">
        <v>28</v>
      </c>
      <c r="G11" s="122" t="s">
        <v>30</v>
      </c>
      <c r="H11" s="122" t="s">
        <v>143</v>
      </c>
      <c r="I11" s="123" t="s">
        <v>144</v>
      </c>
      <c r="J11" s="122" t="s">
        <v>103</v>
      </c>
      <c r="K11" s="122" t="s">
        <v>27</v>
      </c>
      <c r="L11" s="122" t="s">
        <v>28</v>
      </c>
      <c r="M11" s="122" t="s">
        <v>30</v>
      </c>
      <c r="N11" s="122" t="s">
        <v>31</v>
      </c>
      <c r="O11" s="122" t="s">
        <v>103</v>
      </c>
      <c r="P11" s="122" t="s">
        <v>27</v>
      </c>
      <c r="Q11" s="122" t="s">
        <v>28</v>
      </c>
      <c r="R11" s="122" t="s">
        <v>30</v>
      </c>
      <c r="S11" s="122" t="s">
        <v>31</v>
      </c>
      <c r="T11" s="122" t="s">
        <v>11</v>
      </c>
      <c r="U11" s="124" t="s">
        <v>104</v>
      </c>
    </row>
    <row r="12" spans="1:21" ht="33" customHeight="1" x14ac:dyDescent="0.2">
      <c r="A12" s="25"/>
      <c r="B12" s="24"/>
      <c r="C12" s="25"/>
      <c r="D12" s="26"/>
      <c r="E12" s="24"/>
      <c r="F12" s="85"/>
      <c r="G12" s="86"/>
      <c r="H12" s="134">
        <f>F12+G12</f>
        <v>0</v>
      </c>
      <c r="I12" s="125"/>
      <c r="J12" s="125"/>
      <c r="K12" s="24"/>
      <c r="L12" s="85"/>
      <c r="M12" s="86"/>
      <c r="N12" s="134">
        <f>L12+M12</f>
        <v>0</v>
      </c>
      <c r="O12" s="26"/>
      <c r="P12" s="24"/>
      <c r="Q12" s="85"/>
      <c r="R12" s="86"/>
      <c r="S12" s="134">
        <f>Q12+R12</f>
        <v>0</v>
      </c>
      <c r="T12" s="126"/>
      <c r="U12" s="127"/>
    </row>
    <row r="13" spans="1:21" ht="33" customHeight="1" x14ac:dyDescent="0.2">
      <c r="A13" s="25"/>
      <c r="B13" s="7"/>
      <c r="C13" s="25"/>
      <c r="D13" s="8"/>
      <c r="E13" s="7"/>
      <c r="F13" s="87"/>
      <c r="G13" s="88"/>
      <c r="H13" s="135">
        <f t="shared" ref="H13:H24" si="0">F13+G13</f>
        <v>0</v>
      </c>
      <c r="I13" s="125"/>
      <c r="J13" s="128"/>
      <c r="K13" s="24"/>
      <c r="L13" s="87"/>
      <c r="M13" s="88"/>
      <c r="N13" s="135">
        <f t="shared" ref="N13:N24" si="1">L13+M13</f>
        <v>0</v>
      </c>
      <c r="O13" s="8"/>
      <c r="P13" s="7"/>
      <c r="Q13" s="87"/>
      <c r="R13" s="88"/>
      <c r="S13" s="135">
        <f t="shared" ref="S13:S24" si="2">Q13+R13</f>
        <v>0</v>
      </c>
      <c r="T13" s="129"/>
      <c r="U13" s="130"/>
    </row>
    <row r="14" spans="1:21" ht="33" customHeight="1" x14ac:dyDescent="0.2">
      <c r="A14" s="25"/>
      <c r="B14" s="7"/>
      <c r="C14" s="25"/>
      <c r="D14" s="8"/>
      <c r="E14" s="7"/>
      <c r="F14" s="87"/>
      <c r="G14" s="88"/>
      <c r="H14" s="135">
        <f t="shared" si="0"/>
        <v>0</v>
      </c>
      <c r="I14" s="125"/>
      <c r="J14" s="128"/>
      <c r="K14" s="24"/>
      <c r="L14" s="87"/>
      <c r="M14" s="88"/>
      <c r="N14" s="135">
        <f t="shared" si="1"/>
        <v>0</v>
      </c>
      <c r="O14" s="8"/>
      <c r="P14" s="7"/>
      <c r="Q14" s="87"/>
      <c r="R14" s="88"/>
      <c r="S14" s="135">
        <f t="shared" si="2"/>
        <v>0</v>
      </c>
      <c r="T14" s="129"/>
      <c r="U14" s="130"/>
    </row>
    <row r="15" spans="1:21" ht="33" customHeight="1" x14ac:dyDescent="0.2">
      <c r="A15" s="25"/>
      <c r="B15" s="7"/>
      <c r="C15" s="25"/>
      <c r="D15" s="8"/>
      <c r="E15" s="7"/>
      <c r="F15" s="87"/>
      <c r="G15" s="88"/>
      <c r="H15" s="135">
        <f t="shared" si="0"/>
        <v>0</v>
      </c>
      <c r="I15" s="125"/>
      <c r="J15" s="128"/>
      <c r="K15" s="24"/>
      <c r="L15" s="87"/>
      <c r="M15" s="88"/>
      <c r="N15" s="135">
        <f t="shared" si="1"/>
        <v>0</v>
      </c>
      <c r="O15" s="8"/>
      <c r="P15" s="7"/>
      <c r="Q15" s="87"/>
      <c r="R15" s="88"/>
      <c r="S15" s="135">
        <f t="shared" si="2"/>
        <v>0</v>
      </c>
      <c r="T15" s="129"/>
      <c r="U15" s="130"/>
    </row>
    <row r="16" spans="1:21" ht="33" customHeight="1" x14ac:dyDescent="0.2">
      <c r="A16" s="25"/>
      <c r="B16" s="7"/>
      <c r="C16" s="25"/>
      <c r="D16" s="8"/>
      <c r="E16" s="7"/>
      <c r="F16" s="87"/>
      <c r="G16" s="88"/>
      <c r="H16" s="135">
        <f t="shared" si="0"/>
        <v>0</v>
      </c>
      <c r="I16" s="125"/>
      <c r="J16" s="128"/>
      <c r="K16" s="24"/>
      <c r="L16" s="87"/>
      <c r="M16" s="88"/>
      <c r="N16" s="135">
        <f t="shared" si="1"/>
        <v>0</v>
      </c>
      <c r="O16" s="8"/>
      <c r="P16" s="7"/>
      <c r="Q16" s="87"/>
      <c r="R16" s="88"/>
      <c r="S16" s="135">
        <f t="shared" si="2"/>
        <v>0</v>
      </c>
      <c r="T16" s="129"/>
      <c r="U16" s="130"/>
    </row>
    <row r="17" spans="1:21" ht="33" customHeight="1" x14ac:dyDescent="0.2">
      <c r="A17" s="25"/>
      <c r="B17" s="7"/>
      <c r="C17" s="25"/>
      <c r="D17" s="8"/>
      <c r="E17" s="7"/>
      <c r="F17" s="87"/>
      <c r="G17" s="88"/>
      <c r="H17" s="135">
        <f t="shared" si="0"/>
        <v>0</v>
      </c>
      <c r="I17" s="125"/>
      <c r="J17" s="128"/>
      <c r="K17" s="24"/>
      <c r="L17" s="87"/>
      <c r="M17" s="88"/>
      <c r="N17" s="135">
        <f t="shared" si="1"/>
        <v>0</v>
      </c>
      <c r="O17" s="8"/>
      <c r="P17" s="7"/>
      <c r="Q17" s="87"/>
      <c r="R17" s="88"/>
      <c r="S17" s="135">
        <f t="shared" si="2"/>
        <v>0</v>
      </c>
      <c r="T17" s="129"/>
      <c r="U17" s="130"/>
    </row>
    <row r="18" spans="1:21" ht="33" customHeight="1" x14ac:dyDescent="0.2">
      <c r="A18" s="25"/>
      <c r="B18" s="7"/>
      <c r="C18" s="25"/>
      <c r="D18" s="8"/>
      <c r="E18" s="7"/>
      <c r="F18" s="87"/>
      <c r="G18" s="88"/>
      <c r="H18" s="135">
        <f t="shared" si="0"/>
        <v>0</v>
      </c>
      <c r="I18" s="125"/>
      <c r="J18" s="128"/>
      <c r="K18" s="24"/>
      <c r="L18" s="87"/>
      <c r="M18" s="88"/>
      <c r="N18" s="135">
        <f t="shared" si="1"/>
        <v>0</v>
      </c>
      <c r="O18" s="8"/>
      <c r="P18" s="7"/>
      <c r="Q18" s="87"/>
      <c r="R18" s="88"/>
      <c r="S18" s="135">
        <f t="shared" si="2"/>
        <v>0</v>
      </c>
      <c r="T18" s="129"/>
      <c r="U18" s="130"/>
    </row>
    <row r="19" spans="1:21" ht="33" customHeight="1" x14ac:dyDescent="0.2">
      <c r="A19" s="25"/>
      <c r="B19" s="7"/>
      <c r="C19" s="25"/>
      <c r="D19" s="8"/>
      <c r="E19" s="7"/>
      <c r="F19" s="87"/>
      <c r="G19" s="88"/>
      <c r="H19" s="135">
        <f t="shared" si="0"/>
        <v>0</v>
      </c>
      <c r="I19" s="125"/>
      <c r="J19" s="128"/>
      <c r="K19" s="24"/>
      <c r="L19" s="87"/>
      <c r="M19" s="88"/>
      <c r="N19" s="135">
        <f t="shared" si="1"/>
        <v>0</v>
      </c>
      <c r="O19" s="8"/>
      <c r="P19" s="7"/>
      <c r="Q19" s="87"/>
      <c r="R19" s="88"/>
      <c r="S19" s="135">
        <f t="shared" si="2"/>
        <v>0</v>
      </c>
      <c r="T19" s="129"/>
      <c r="U19" s="130"/>
    </row>
    <row r="20" spans="1:21" ht="33" customHeight="1" x14ac:dyDescent="0.2">
      <c r="A20" s="25"/>
      <c r="B20" s="7"/>
      <c r="C20" s="25"/>
      <c r="D20" s="8"/>
      <c r="E20" s="7"/>
      <c r="F20" s="87"/>
      <c r="G20" s="88"/>
      <c r="H20" s="135">
        <f t="shared" si="0"/>
        <v>0</v>
      </c>
      <c r="I20" s="125"/>
      <c r="J20" s="128"/>
      <c r="K20" s="24"/>
      <c r="L20" s="87"/>
      <c r="M20" s="88"/>
      <c r="N20" s="135">
        <f t="shared" si="1"/>
        <v>0</v>
      </c>
      <c r="O20" s="8"/>
      <c r="P20" s="7"/>
      <c r="Q20" s="87"/>
      <c r="R20" s="88"/>
      <c r="S20" s="135">
        <f t="shared" si="2"/>
        <v>0</v>
      </c>
      <c r="T20" s="129"/>
      <c r="U20" s="130"/>
    </row>
    <row r="21" spans="1:21" ht="33" customHeight="1" x14ac:dyDescent="0.2">
      <c r="A21" s="25"/>
      <c r="B21" s="7"/>
      <c r="C21" s="25"/>
      <c r="D21" s="8"/>
      <c r="E21" s="7"/>
      <c r="F21" s="87"/>
      <c r="G21" s="88"/>
      <c r="H21" s="135">
        <f t="shared" si="0"/>
        <v>0</v>
      </c>
      <c r="I21" s="125"/>
      <c r="J21" s="128"/>
      <c r="K21" s="24"/>
      <c r="L21" s="87"/>
      <c r="M21" s="88"/>
      <c r="N21" s="135">
        <f t="shared" si="1"/>
        <v>0</v>
      </c>
      <c r="O21" s="8"/>
      <c r="P21" s="7"/>
      <c r="Q21" s="87"/>
      <c r="R21" s="88"/>
      <c r="S21" s="135">
        <f t="shared" si="2"/>
        <v>0</v>
      </c>
      <c r="T21" s="129"/>
      <c r="U21" s="130"/>
    </row>
    <row r="22" spans="1:21" ht="33" customHeight="1" x14ac:dyDescent="0.2">
      <c r="A22" s="25"/>
      <c r="B22" s="7"/>
      <c r="C22" s="25"/>
      <c r="D22" s="8"/>
      <c r="E22" s="7"/>
      <c r="F22" s="87"/>
      <c r="G22" s="88"/>
      <c r="H22" s="135">
        <f t="shared" si="0"/>
        <v>0</v>
      </c>
      <c r="I22" s="125"/>
      <c r="J22" s="128"/>
      <c r="K22" s="24"/>
      <c r="L22" s="87"/>
      <c r="M22" s="88"/>
      <c r="N22" s="135">
        <f t="shared" si="1"/>
        <v>0</v>
      </c>
      <c r="O22" s="8"/>
      <c r="P22" s="7"/>
      <c r="Q22" s="87"/>
      <c r="R22" s="88"/>
      <c r="S22" s="135">
        <f t="shared" si="2"/>
        <v>0</v>
      </c>
      <c r="T22" s="129"/>
      <c r="U22" s="130"/>
    </row>
    <row r="23" spans="1:21" ht="33" customHeight="1" x14ac:dyDescent="0.2">
      <c r="A23" s="25"/>
      <c r="B23" s="7"/>
      <c r="C23" s="25"/>
      <c r="D23" s="8"/>
      <c r="E23" s="7"/>
      <c r="F23" s="87"/>
      <c r="G23" s="88"/>
      <c r="H23" s="135">
        <f t="shared" si="0"/>
        <v>0</v>
      </c>
      <c r="I23" s="125"/>
      <c r="J23" s="128"/>
      <c r="K23" s="24"/>
      <c r="L23" s="87"/>
      <c r="M23" s="88"/>
      <c r="N23" s="135">
        <f t="shared" si="1"/>
        <v>0</v>
      </c>
      <c r="O23" s="8"/>
      <c r="P23" s="7"/>
      <c r="Q23" s="87"/>
      <c r="R23" s="88"/>
      <c r="S23" s="135">
        <f t="shared" si="2"/>
        <v>0</v>
      </c>
      <c r="T23" s="129"/>
      <c r="U23" s="130"/>
    </row>
    <row r="24" spans="1:21" ht="33" customHeight="1" x14ac:dyDescent="0.2">
      <c r="A24" s="25"/>
      <c r="B24" s="7"/>
      <c r="C24" s="25"/>
      <c r="D24" s="8"/>
      <c r="E24" s="7"/>
      <c r="F24" s="87"/>
      <c r="G24" s="88"/>
      <c r="H24" s="135">
        <f t="shared" si="0"/>
        <v>0</v>
      </c>
      <c r="I24" s="125"/>
      <c r="J24" s="128"/>
      <c r="K24" s="24"/>
      <c r="L24" s="87"/>
      <c r="M24" s="88"/>
      <c r="N24" s="135">
        <f t="shared" si="1"/>
        <v>0</v>
      </c>
      <c r="O24" s="8"/>
      <c r="P24" s="7"/>
      <c r="Q24" s="87"/>
      <c r="R24" s="88"/>
      <c r="S24" s="135">
        <f t="shared" si="2"/>
        <v>0</v>
      </c>
      <c r="T24" s="129"/>
      <c r="U24" s="130"/>
    </row>
    <row r="25" spans="1:21" s="133" customFormat="1" ht="33" customHeight="1" x14ac:dyDescent="0.2">
      <c r="A25" s="131"/>
      <c r="B25" s="131" t="s">
        <v>4</v>
      </c>
      <c r="C25" s="131"/>
      <c r="D25" s="131"/>
      <c r="E25" s="131"/>
      <c r="F25" s="136">
        <f>SUM(F12:F24)</f>
        <v>0</v>
      </c>
      <c r="G25" s="136">
        <f>SUM(G12:G24)</f>
        <v>0</v>
      </c>
      <c r="H25" s="136">
        <f>SUM(H12:H24)</f>
        <v>0</v>
      </c>
      <c r="I25" s="131"/>
      <c r="J25" s="131"/>
      <c r="K25" s="131"/>
      <c r="L25" s="136">
        <f>SUM(L12:L24)</f>
        <v>0</v>
      </c>
      <c r="M25" s="136">
        <f>SUM(M12:M24)</f>
        <v>0</v>
      </c>
      <c r="N25" s="136">
        <f>SUM(N12:N24)</f>
        <v>0</v>
      </c>
      <c r="O25" s="131"/>
      <c r="P25" s="131"/>
      <c r="Q25" s="136">
        <f t="shared" ref="Q25:R25" si="3">SUM(Q12:Q24)</f>
        <v>0</v>
      </c>
      <c r="R25" s="136">
        <f t="shared" si="3"/>
        <v>0</v>
      </c>
      <c r="S25" s="136">
        <f>SUM(S12:S24)</f>
        <v>0</v>
      </c>
      <c r="T25" s="131"/>
      <c r="U25" s="132"/>
    </row>
    <row r="26" spans="1:21" ht="12.75" x14ac:dyDescent="0.2"/>
    <row r="27" spans="1:21" ht="12.75" x14ac:dyDescent="0.2"/>
    <row r="28" spans="1:21" ht="12.75" x14ac:dyDescent="0.2"/>
    <row r="29" spans="1:21" ht="12.75" x14ac:dyDescent="0.2"/>
    <row r="30" spans="1:21" ht="12.75" x14ac:dyDescent="0.2"/>
  </sheetData>
  <sheetProtection insertRows="0" deleteRows="0" selectLockedCells="1" autoFilter="0"/>
  <mergeCells count="5">
    <mergeCell ref="C2:E2"/>
    <mergeCell ref="C3:E3"/>
    <mergeCell ref="C9:H9"/>
    <mergeCell ref="J9:N9"/>
    <mergeCell ref="O9:S9"/>
  </mergeCells>
  <dataValidations count="3">
    <dataValidation type="list" operator="equal" allowBlank="1" showErrorMessage="1" sqref="WLN982982:WLN983000 IX65502:IX65520 ST65502:ST65520 ACP65502:ACP65520 AML65502:AML65520 AWH65502:AWH65520 BGD65502:BGD65520 BPZ65502:BPZ65520 BZV65502:BZV65520 CJR65502:CJR65520 CTN65502:CTN65520 DDJ65502:DDJ65520 DNF65502:DNF65520 DXB65502:DXB65520 EGX65502:EGX65520 EQT65502:EQT65520 FAP65502:FAP65520 FKL65502:FKL65520 FUH65502:FUH65520 GED65502:GED65520 GNZ65502:GNZ65520 GXV65502:GXV65520 HHR65502:HHR65520 HRN65502:HRN65520 IBJ65502:IBJ65520 ILF65502:ILF65520 IVB65502:IVB65520 JEX65502:JEX65520 JOT65502:JOT65520 JYP65502:JYP65520 KIL65502:KIL65520 KSH65502:KSH65520 LCD65502:LCD65520 LLZ65502:LLZ65520 LVV65502:LVV65520 MFR65502:MFR65520 MPN65502:MPN65520 MZJ65502:MZJ65520 NJF65502:NJF65520 NTB65502:NTB65520 OCX65502:OCX65520 OMT65502:OMT65520 OWP65502:OWP65520 PGL65502:PGL65520 PQH65502:PQH65520 QAD65502:QAD65520 QJZ65502:QJZ65520 QTV65502:QTV65520 RDR65502:RDR65520 RNN65502:RNN65520 RXJ65502:RXJ65520 SHF65502:SHF65520 SRB65502:SRB65520 TAX65502:TAX65520 TKT65502:TKT65520 TUP65502:TUP65520 UEL65502:UEL65520 UOH65502:UOH65520 UYD65502:UYD65520 VHZ65502:VHZ65520 VRV65502:VRV65520 WBR65502:WBR65520 WLN65502:WLN65520 WVJ65502:WVJ65520 IX131038:IX131056 ST131038:ST131056 ACP131038:ACP131056 AML131038:AML131056 AWH131038:AWH131056 BGD131038:BGD131056 BPZ131038:BPZ131056 BZV131038:BZV131056 CJR131038:CJR131056 CTN131038:CTN131056 DDJ131038:DDJ131056 DNF131038:DNF131056 DXB131038:DXB131056 EGX131038:EGX131056 EQT131038:EQT131056 FAP131038:FAP131056 FKL131038:FKL131056 FUH131038:FUH131056 GED131038:GED131056 GNZ131038:GNZ131056 GXV131038:GXV131056 HHR131038:HHR131056 HRN131038:HRN131056 IBJ131038:IBJ131056 ILF131038:ILF131056 IVB131038:IVB131056 JEX131038:JEX131056 JOT131038:JOT131056 JYP131038:JYP131056 KIL131038:KIL131056 KSH131038:KSH131056 LCD131038:LCD131056 LLZ131038:LLZ131056 LVV131038:LVV131056 MFR131038:MFR131056 MPN131038:MPN131056 MZJ131038:MZJ131056 NJF131038:NJF131056 NTB131038:NTB131056 OCX131038:OCX131056 OMT131038:OMT131056 OWP131038:OWP131056 PGL131038:PGL131056 PQH131038:PQH131056 QAD131038:QAD131056 QJZ131038:QJZ131056 QTV131038:QTV131056 RDR131038:RDR131056 RNN131038:RNN131056 RXJ131038:RXJ131056 SHF131038:SHF131056 SRB131038:SRB131056 TAX131038:TAX131056 TKT131038:TKT131056 TUP131038:TUP131056 UEL131038:UEL131056 UOH131038:UOH131056 UYD131038:UYD131056 VHZ131038:VHZ131056 VRV131038:VRV131056 WBR131038:WBR131056 WLN131038:WLN131056 WVJ131038:WVJ131056 IX196574:IX196592 ST196574:ST196592 ACP196574:ACP196592 AML196574:AML196592 AWH196574:AWH196592 BGD196574:BGD196592 BPZ196574:BPZ196592 BZV196574:BZV196592 CJR196574:CJR196592 CTN196574:CTN196592 DDJ196574:DDJ196592 DNF196574:DNF196592 DXB196574:DXB196592 EGX196574:EGX196592 EQT196574:EQT196592 FAP196574:FAP196592 FKL196574:FKL196592 FUH196574:FUH196592 GED196574:GED196592 GNZ196574:GNZ196592 GXV196574:GXV196592 HHR196574:HHR196592 HRN196574:HRN196592 IBJ196574:IBJ196592 ILF196574:ILF196592 IVB196574:IVB196592 JEX196574:JEX196592 JOT196574:JOT196592 JYP196574:JYP196592 KIL196574:KIL196592 KSH196574:KSH196592 LCD196574:LCD196592 LLZ196574:LLZ196592 LVV196574:LVV196592 MFR196574:MFR196592 MPN196574:MPN196592 MZJ196574:MZJ196592 NJF196574:NJF196592 NTB196574:NTB196592 OCX196574:OCX196592 OMT196574:OMT196592 OWP196574:OWP196592 PGL196574:PGL196592 PQH196574:PQH196592 QAD196574:QAD196592 QJZ196574:QJZ196592 QTV196574:QTV196592 RDR196574:RDR196592 RNN196574:RNN196592 RXJ196574:RXJ196592 SHF196574:SHF196592 SRB196574:SRB196592 TAX196574:TAX196592 TKT196574:TKT196592 TUP196574:TUP196592 UEL196574:UEL196592 UOH196574:UOH196592 UYD196574:UYD196592 VHZ196574:VHZ196592 VRV196574:VRV196592 WBR196574:WBR196592 WLN196574:WLN196592 WVJ196574:WVJ196592 IX262110:IX262128 ST262110:ST262128 ACP262110:ACP262128 AML262110:AML262128 AWH262110:AWH262128 BGD262110:BGD262128 BPZ262110:BPZ262128 BZV262110:BZV262128 CJR262110:CJR262128 CTN262110:CTN262128 DDJ262110:DDJ262128 DNF262110:DNF262128 DXB262110:DXB262128 EGX262110:EGX262128 EQT262110:EQT262128 FAP262110:FAP262128 FKL262110:FKL262128 FUH262110:FUH262128 GED262110:GED262128 GNZ262110:GNZ262128 GXV262110:GXV262128 HHR262110:HHR262128 HRN262110:HRN262128 IBJ262110:IBJ262128 ILF262110:ILF262128 IVB262110:IVB262128 JEX262110:JEX262128 JOT262110:JOT262128 JYP262110:JYP262128 KIL262110:KIL262128 KSH262110:KSH262128 LCD262110:LCD262128 LLZ262110:LLZ262128 LVV262110:LVV262128 MFR262110:MFR262128 MPN262110:MPN262128 MZJ262110:MZJ262128 NJF262110:NJF262128 NTB262110:NTB262128 OCX262110:OCX262128 OMT262110:OMT262128 OWP262110:OWP262128 PGL262110:PGL262128 PQH262110:PQH262128 QAD262110:QAD262128 QJZ262110:QJZ262128 QTV262110:QTV262128 RDR262110:RDR262128 RNN262110:RNN262128 RXJ262110:RXJ262128 SHF262110:SHF262128 SRB262110:SRB262128 TAX262110:TAX262128 TKT262110:TKT262128 TUP262110:TUP262128 UEL262110:UEL262128 UOH262110:UOH262128 UYD262110:UYD262128 VHZ262110:VHZ262128 VRV262110:VRV262128 WBR262110:WBR262128 WLN262110:WLN262128 WVJ262110:WVJ262128 IX327646:IX327664 ST327646:ST327664 ACP327646:ACP327664 AML327646:AML327664 AWH327646:AWH327664 BGD327646:BGD327664 BPZ327646:BPZ327664 BZV327646:BZV327664 CJR327646:CJR327664 CTN327646:CTN327664 DDJ327646:DDJ327664 DNF327646:DNF327664 DXB327646:DXB327664 EGX327646:EGX327664 EQT327646:EQT327664 FAP327646:FAP327664 FKL327646:FKL327664 FUH327646:FUH327664 GED327646:GED327664 GNZ327646:GNZ327664 GXV327646:GXV327664 HHR327646:HHR327664 HRN327646:HRN327664 IBJ327646:IBJ327664 ILF327646:ILF327664 IVB327646:IVB327664 JEX327646:JEX327664 JOT327646:JOT327664 JYP327646:JYP327664 KIL327646:KIL327664 KSH327646:KSH327664 LCD327646:LCD327664 LLZ327646:LLZ327664 LVV327646:LVV327664 MFR327646:MFR327664 MPN327646:MPN327664 MZJ327646:MZJ327664 NJF327646:NJF327664 NTB327646:NTB327664 OCX327646:OCX327664 OMT327646:OMT327664 OWP327646:OWP327664 PGL327646:PGL327664 PQH327646:PQH327664 QAD327646:QAD327664 QJZ327646:QJZ327664 QTV327646:QTV327664 RDR327646:RDR327664 RNN327646:RNN327664 RXJ327646:RXJ327664 SHF327646:SHF327664 SRB327646:SRB327664 TAX327646:TAX327664 TKT327646:TKT327664 TUP327646:TUP327664 UEL327646:UEL327664 UOH327646:UOH327664 UYD327646:UYD327664 VHZ327646:VHZ327664 VRV327646:VRV327664 WBR327646:WBR327664 WLN327646:WLN327664 WVJ327646:WVJ327664 IX393182:IX393200 ST393182:ST393200 ACP393182:ACP393200 AML393182:AML393200 AWH393182:AWH393200 BGD393182:BGD393200 BPZ393182:BPZ393200 BZV393182:BZV393200 CJR393182:CJR393200 CTN393182:CTN393200 DDJ393182:DDJ393200 DNF393182:DNF393200 DXB393182:DXB393200 EGX393182:EGX393200 EQT393182:EQT393200 FAP393182:FAP393200 FKL393182:FKL393200 FUH393182:FUH393200 GED393182:GED393200 GNZ393182:GNZ393200 GXV393182:GXV393200 HHR393182:HHR393200 HRN393182:HRN393200 IBJ393182:IBJ393200 ILF393182:ILF393200 IVB393182:IVB393200 JEX393182:JEX393200 JOT393182:JOT393200 JYP393182:JYP393200 KIL393182:KIL393200 KSH393182:KSH393200 LCD393182:LCD393200 LLZ393182:LLZ393200 LVV393182:LVV393200 MFR393182:MFR393200 MPN393182:MPN393200 MZJ393182:MZJ393200 NJF393182:NJF393200 NTB393182:NTB393200 OCX393182:OCX393200 OMT393182:OMT393200 OWP393182:OWP393200 PGL393182:PGL393200 PQH393182:PQH393200 QAD393182:QAD393200 QJZ393182:QJZ393200 QTV393182:QTV393200 RDR393182:RDR393200 RNN393182:RNN393200 RXJ393182:RXJ393200 SHF393182:SHF393200 SRB393182:SRB393200 TAX393182:TAX393200 TKT393182:TKT393200 TUP393182:TUP393200 UEL393182:UEL393200 UOH393182:UOH393200 UYD393182:UYD393200 VHZ393182:VHZ393200 VRV393182:VRV393200 WBR393182:WBR393200 WLN393182:WLN393200 WVJ393182:WVJ393200 IX458718:IX458736 ST458718:ST458736 ACP458718:ACP458736 AML458718:AML458736 AWH458718:AWH458736 BGD458718:BGD458736 BPZ458718:BPZ458736 BZV458718:BZV458736 CJR458718:CJR458736 CTN458718:CTN458736 DDJ458718:DDJ458736 DNF458718:DNF458736 DXB458718:DXB458736 EGX458718:EGX458736 EQT458718:EQT458736 FAP458718:FAP458736 FKL458718:FKL458736 FUH458718:FUH458736 GED458718:GED458736 GNZ458718:GNZ458736 GXV458718:GXV458736 HHR458718:HHR458736 HRN458718:HRN458736 IBJ458718:IBJ458736 ILF458718:ILF458736 IVB458718:IVB458736 JEX458718:JEX458736 JOT458718:JOT458736 JYP458718:JYP458736 KIL458718:KIL458736 KSH458718:KSH458736 LCD458718:LCD458736 LLZ458718:LLZ458736 LVV458718:LVV458736 MFR458718:MFR458736 MPN458718:MPN458736 MZJ458718:MZJ458736 NJF458718:NJF458736 NTB458718:NTB458736 OCX458718:OCX458736 OMT458718:OMT458736 OWP458718:OWP458736 PGL458718:PGL458736 PQH458718:PQH458736 QAD458718:QAD458736 QJZ458718:QJZ458736 QTV458718:QTV458736 RDR458718:RDR458736 RNN458718:RNN458736 RXJ458718:RXJ458736 SHF458718:SHF458736 SRB458718:SRB458736 TAX458718:TAX458736 TKT458718:TKT458736 TUP458718:TUP458736 UEL458718:UEL458736 UOH458718:UOH458736 UYD458718:UYD458736 VHZ458718:VHZ458736 VRV458718:VRV458736 WBR458718:WBR458736 WLN458718:WLN458736 WVJ458718:WVJ458736 IX524254:IX524272 ST524254:ST524272 ACP524254:ACP524272 AML524254:AML524272 AWH524254:AWH524272 BGD524254:BGD524272 BPZ524254:BPZ524272 BZV524254:BZV524272 CJR524254:CJR524272 CTN524254:CTN524272 DDJ524254:DDJ524272 DNF524254:DNF524272 DXB524254:DXB524272 EGX524254:EGX524272 EQT524254:EQT524272 FAP524254:FAP524272 FKL524254:FKL524272 FUH524254:FUH524272 GED524254:GED524272 GNZ524254:GNZ524272 GXV524254:GXV524272 HHR524254:HHR524272 HRN524254:HRN524272 IBJ524254:IBJ524272 ILF524254:ILF524272 IVB524254:IVB524272 JEX524254:JEX524272 JOT524254:JOT524272 JYP524254:JYP524272 KIL524254:KIL524272 KSH524254:KSH524272 LCD524254:LCD524272 LLZ524254:LLZ524272 LVV524254:LVV524272 MFR524254:MFR524272 MPN524254:MPN524272 MZJ524254:MZJ524272 NJF524254:NJF524272 NTB524254:NTB524272 OCX524254:OCX524272 OMT524254:OMT524272 OWP524254:OWP524272 PGL524254:PGL524272 PQH524254:PQH524272 QAD524254:QAD524272 QJZ524254:QJZ524272 QTV524254:QTV524272 RDR524254:RDR524272 RNN524254:RNN524272 RXJ524254:RXJ524272 SHF524254:SHF524272 SRB524254:SRB524272 TAX524254:TAX524272 TKT524254:TKT524272 TUP524254:TUP524272 UEL524254:UEL524272 UOH524254:UOH524272 UYD524254:UYD524272 VHZ524254:VHZ524272 VRV524254:VRV524272 WBR524254:WBR524272 WLN524254:WLN524272 WVJ524254:WVJ524272 IX589790:IX589808 ST589790:ST589808 ACP589790:ACP589808 AML589790:AML589808 AWH589790:AWH589808 BGD589790:BGD589808 BPZ589790:BPZ589808 BZV589790:BZV589808 CJR589790:CJR589808 CTN589790:CTN589808 DDJ589790:DDJ589808 DNF589790:DNF589808 DXB589790:DXB589808 EGX589790:EGX589808 EQT589790:EQT589808 FAP589790:FAP589808 FKL589790:FKL589808 FUH589790:FUH589808 GED589790:GED589808 GNZ589790:GNZ589808 GXV589790:GXV589808 HHR589790:HHR589808 HRN589790:HRN589808 IBJ589790:IBJ589808 ILF589790:ILF589808 IVB589790:IVB589808 JEX589790:JEX589808 JOT589790:JOT589808 JYP589790:JYP589808 KIL589790:KIL589808 KSH589790:KSH589808 LCD589790:LCD589808 LLZ589790:LLZ589808 LVV589790:LVV589808 MFR589790:MFR589808 MPN589790:MPN589808 MZJ589790:MZJ589808 NJF589790:NJF589808 NTB589790:NTB589808 OCX589790:OCX589808 OMT589790:OMT589808 OWP589790:OWP589808 PGL589790:PGL589808 PQH589790:PQH589808 QAD589790:QAD589808 QJZ589790:QJZ589808 QTV589790:QTV589808 RDR589790:RDR589808 RNN589790:RNN589808 RXJ589790:RXJ589808 SHF589790:SHF589808 SRB589790:SRB589808 TAX589790:TAX589808 TKT589790:TKT589808 TUP589790:TUP589808 UEL589790:UEL589808 UOH589790:UOH589808 UYD589790:UYD589808 VHZ589790:VHZ589808 VRV589790:VRV589808 WBR589790:WBR589808 WLN589790:WLN589808 WVJ589790:WVJ589808 IX655326:IX655344 ST655326:ST655344 ACP655326:ACP655344 AML655326:AML655344 AWH655326:AWH655344 BGD655326:BGD655344 BPZ655326:BPZ655344 BZV655326:BZV655344 CJR655326:CJR655344 CTN655326:CTN655344 DDJ655326:DDJ655344 DNF655326:DNF655344 DXB655326:DXB655344 EGX655326:EGX655344 EQT655326:EQT655344 FAP655326:FAP655344 FKL655326:FKL655344 FUH655326:FUH655344 GED655326:GED655344 GNZ655326:GNZ655344 GXV655326:GXV655344 HHR655326:HHR655344 HRN655326:HRN655344 IBJ655326:IBJ655344 ILF655326:ILF655344 IVB655326:IVB655344 JEX655326:JEX655344 JOT655326:JOT655344 JYP655326:JYP655344 KIL655326:KIL655344 KSH655326:KSH655344 LCD655326:LCD655344 LLZ655326:LLZ655344 LVV655326:LVV655344 MFR655326:MFR655344 MPN655326:MPN655344 MZJ655326:MZJ655344 NJF655326:NJF655344 NTB655326:NTB655344 OCX655326:OCX655344 OMT655326:OMT655344 OWP655326:OWP655344 PGL655326:PGL655344 PQH655326:PQH655344 QAD655326:QAD655344 QJZ655326:QJZ655344 QTV655326:QTV655344 RDR655326:RDR655344 RNN655326:RNN655344 RXJ655326:RXJ655344 SHF655326:SHF655344 SRB655326:SRB655344 TAX655326:TAX655344 TKT655326:TKT655344 TUP655326:TUP655344 UEL655326:UEL655344 UOH655326:UOH655344 UYD655326:UYD655344 VHZ655326:VHZ655344 VRV655326:VRV655344 WBR655326:WBR655344 WLN655326:WLN655344 WVJ655326:WVJ655344 IX720862:IX720880 ST720862:ST720880 ACP720862:ACP720880 AML720862:AML720880 AWH720862:AWH720880 BGD720862:BGD720880 BPZ720862:BPZ720880 BZV720862:BZV720880 CJR720862:CJR720880 CTN720862:CTN720880 DDJ720862:DDJ720880 DNF720862:DNF720880 DXB720862:DXB720880 EGX720862:EGX720880 EQT720862:EQT720880 FAP720862:FAP720880 FKL720862:FKL720880 FUH720862:FUH720880 GED720862:GED720880 GNZ720862:GNZ720880 GXV720862:GXV720880 HHR720862:HHR720880 HRN720862:HRN720880 IBJ720862:IBJ720880 ILF720862:ILF720880 IVB720862:IVB720880 JEX720862:JEX720880 JOT720862:JOT720880 JYP720862:JYP720880 KIL720862:KIL720880 KSH720862:KSH720880 LCD720862:LCD720880 LLZ720862:LLZ720880 LVV720862:LVV720880 MFR720862:MFR720880 MPN720862:MPN720880 MZJ720862:MZJ720880 NJF720862:NJF720880 NTB720862:NTB720880 OCX720862:OCX720880 OMT720862:OMT720880 OWP720862:OWP720880 PGL720862:PGL720880 PQH720862:PQH720880 QAD720862:QAD720880 QJZ720862:QJZ720880 QTV720862:QTV720880 RDR720862:RDR720880 RNN720862:RNN720880 RXJ720862:RXJ720880 SHF720862:SHF720880 SRB720862:SRB720880 TAX720862:TAX720880 TKT720862:TKT720880 TUP720862:TUP720880 UEL720862:UEL720880 UOH720862:UOH720880 UYD720862:UYD720880 VHZ720862:VHZ720880 VRV720862:VRV720880 WBR720862:WBR720880 WLN720862:WLN720880 WVJ720862:WVJ720880 IX786398:IX786416 ST786398:ST786416 ACP786398:ACP786416 AML786398:AML786416 AWH786398:AWH786416 BGD786398:BGD786416 BPZ786398:BPZ786416 BZV786398:BZV786416 CJR786398:CJR786416 CTN786398:CTN786416 DDJ786398:DDJ786416 DNF786398:DNF786416 DXB786398:DXB786416 EGX786398:EGX786416 EQT786398:EQT786416 FAP786398:FAP786416 FKL786398:FKL786416 FUH786398:FUH786416 GED786398:GED786416 GNZ786398:GNZ786416 GXV786398:GXV786416 HHR786398:HHR786416 HRN786398:HRN786416 IBJ786398:IBJ786416 ILF786398:ILF786416 IVB786398:IVB786416 JEX786398:JEX786416 JOT786398:JOT786416 JYP786398:JYP786416 KIL786398:KIL786416 KSH786398:KSH786416 LCD786398:LCD786416 LLZ786398:LLZ786416 LVV786398:LVV786416 MFR786398:MFR786416 MPN786398:MPN786416 MZJ786398:MZJ786416 NJF786398:NJF786416 NTB786398:NTB786416 OCX786398:OCX786416 OMT786398:OMT786416 OWP786398:OWP786416 PGL786398:PGL786416 PQH786398:PQH786416 QAD786398:QAD786416 QJZ786398:QJZ786416 QTV786398:QTV786416 RDR786398:RDR786416 RNN786398:RNN786416 RXJ786398:RXJ786416 SHF786398:SHF786416 SRB786398:SRB786416 TAX786398:TAX786416 TKT786398:TKT786416 TUP786398:TUP786416 UEL786398:UEL786416 UOH786398:UOH786416 UYD786398:UYD786416 VHZ786398:VHZ786416 VRV786398:VRV786416 WBR786398:WBR786416 WLN786398:WLN786416 WVJ786398:WVJ786416 IX851934:IX851952 ST851934:ST851952 ACP851934:ACP851952 AML851934:AML851952 AWH851934:AWH851952 BGD851934:BGD851952 BPZ851934:BPZ851952 BZV851934:BZV851952 CJR851934:CJR851952 CTN851934:CTN851952 DDJ851934:DDJ851952 DNF851934:DNF851952 DXB851934:DXB851952 EGX851934:EGX851952 EQT851934:EQT851952 FAP851934:FAP851952 FKL851934:FKL851952 FUH851934:FUH851952 GED851934:GED851952 GNZ851934:GNZ851952 GXV851934:GXV851952 HHR851934:HHR851952 HRN851934:HRN851952 IBJ851934:IBJ851952 ILF851934:ILF851952 IVB851934:IVB851952 JEX851934:JEX851952 JOT851934:JOT851952 JYP851934:JYP851952 KIL851934:KIL851952 KSH851934:KSH851952 LCD851934:LCD851952 LLZ851934:LLZ851952 LVV851934:LVV851952 MFR851934:MFR851952 MPN851934:MPN851952 MZJ851934:MZJ851952 NJF851934:NJF851952 NTB851934:NTB851952 OCX851934:OCX851952 OMT851934:OMT851952 OWP851934:OWP851952 PGL851934:PGL851952 PQH851934:PQH851952 QAD851934:QAD851952 QJZ851934:QJZ851952 QTV851934:QTV851952 RDR851934:RDR851952 RNN851934:RNN851952 RXJ851934:RXJ851952 SHF851934:SHF851952 SRB851934:SRB851952 TAX851934:TAX851952 TKT851934:TKT851952 TUP851934:TUP851952 UEL851934:UEL851952 UOH851934:UOH851952 UYD851934:UYD851952 VHZ851934:VHZ851952 VRV851934:VRV851952 WBR851934:WBR851952 WLN851934:WLN851952 WVJ851934:WVJ851952 IX917470:IX917488 ST917470:ST917488 ACP917470:ACP917488 AML917470:AML917488 AWH917470:AWH917488 BGD917470:BGD917488 BPZ917470:BPZ917488 BZV917470:BZV917488 CJR917470:CJR917488 CTN917470:CTN917488 DDJ917470:DDJ917488 DNF917470:DNF917488 DXB917470:DXB917488 EGX917470:EGX917488 EQT917470:EQT917488 FAP917470:FAP917488 FKL917470:FKL917488 FUH917470:FUH917488 GED917470:GED917488 GNZ917470:GNZ917488 GXV917470:GXV917488 HHR917470:HHR917488 HRN917470:HRN917488 IBJ917470:IBJ917488 ILF917470:ILF917488 IVB917470:IVB917488 JEX917470:JEX917488 JOT917470:JOT917488 JYP917470:JYP917488 KIL917470:KIL917488 KSH917470:KSH917488 LCD917470:LCD917488 LLZ917470:LLZ917488 LVV917470:LVV917488 MFR917470:MFR917488 MPN917470:MPN917488 MZJ917470:MZJ917488 NJF917470:NJF917488 NTB917470:NTB917488 OCX917470:OCX917488 OMT917470:OMT917488 OWP917470:OWP917488 PGL917470:PGL917488 PQH917470:PQH917488 QAD917470:QAD917488 QJZ917470:QJZ917488 QTV917470:QTV917488 RDR917470:RDR917488 RNN917470:RNN917488 RXJ917470:RXJ917488 SHF917470:SHF917488 SRB917470:SRB917488 TAX917470:TAX917488 TKT917470:TKT917488 TUP917470:TUP917488 UEL917470:UEL917488 UOH917470:UOH917488 UYD917470:UYD917488 VHZ917470:VHZ917488 VRV917470:VRV917488 WBR917470:WBR917488 WLN917470:WLN917488 WVJ917470:WVJ917488 IX983006:IX983024 ST983006:ST983024 ACP983006:ACP983024 AML983006:AML983024 AWH983006:AWH983024 BGD983006:BGD983024 BPZ983006:BPZ983024 BZV983006:BZV983024 CJR983006:CJR983024 CTN983006:CTN983024 DDJ983006:DDJ983024 DNF983006:DNF983024 DXB983006:DXB983024 EGX983006:EGX983024 EQT983006:EQT983024 FAP983006:FAP983024 FKL983006:FKL983024 FUH983006:FUH983024 GED983006:GED983024 GNZ983006:GNZ983024 GXV983006:GXV983024 HHR983006:HHR983024 HRN983006:HRN983024 IBJ983006:IBJ983024 ILF983006:ILF983024 IVB983006:IVB983024 JEX983006:JEX983024 JOT983006:JOT983024 JYP983006:JYP983024 KIL983006:KIL983024 KSH983006:KSH983024 LCD983006:LCD983024 LLZ983006:LLZ983024 LVV983006:LVV983024 MFR983006:MFR983024 MPN983006:MPN983024 MZJ983006:MZJ983024 NJF983006:NJF983024 NTB983006:NTB983024 OCX983006:OCX983024 OMT983006:OMT983024 OWP983006:OWP983024 PGL983006:PGL983024 PQH983006:PQH983024 QAD983006:QAD983024 QJZ983006:QJZ983024 QTV983006:QTV983024 RDR983006:RDR983024 RNN983006:RNN983024 RXJ983006:RXJ983024 SHF983006:SHF983024 SRB983006:SRB983024 TAX983006:TAX983024 TKT983006:TKT983024 TUP983006:TUP983024 UEL983006:UEL983024 UOH983006:UOH983024 UYD983006:UYD983024 VHZ983006:VHZ983024 VRV983006:VRV983024 WBR983006:WBR983024 WLN983006:WLN983024 WVJ983006:WVJ983024 WVJ982982:WVJ983000 WBR982982:WBR983000 IX65478:IX65496 ST65478:ST65496 ACP65478:ACP65496 AML65478:AML65496 AWH65478:AWH65496 BGD65478:BGD65496 BPZ65478:BPZ65496 BZV65478:BZV65496 CJR65478:CJR65496 CTN65478:CTN65496 DDJ65478:DDJ65496 DNF65478:DNF65496 DXB65478:DXB65496 EGX65478:EGX65496 EQT65478:EQT65496 FAP65478:FAP65496 FKL65478:FKL65496 FUH65478:FUH65496 GED65478:GED65496 GNZ65478:GNZ65496 GXV65478:GXV65496 HHR65478:HHR65496 HRN65478:HRN65496 IBJ65478:IBJ65496 ILF65478:ILF65496 IVB65478:IVB65496 JEX65478:JEX65496 JOT65478:JOT65496 JYP65478:JYP65496 KIL65478:KIL65496 KSH65478:KSH65496 LCD65478:LCD65496 LLZ65478:LLZ65496 LVV65478:LVV65496 MFR65478:MFR65496 MPN65478:MPN65496 MZJ65478:MZJ65496 NJF65478:NJF65496 NTB65478:NTB65496 OCX65478:OCX65496 OMT65478:OMT65496 OWP65478:OWP65496 PGL65478:PGL65496 PQH65478:PQH65496 QAD65478:QAD65496 QJZ65478:QJZ65496 QTV65478:QTV65496 RDR65478:RDR65496 RNN65478:RNN65496 RXJ65478:RXJ65496 SHF65478:SHF65496 SRB65478:SRB65496 TAX65478:TAX65496 TKT65478:TKT65496 TUP65478:TUP65496 UEL65478:UEL65496 UOH65478:UOH65496 UYD65478:UYD65496 VHZ65478:VHZ65496 VRV65478:VRV65496 WBR65478:WBR65496 WLN65478:WLN65496 WVJ65478:WVJ65496 IX131014:IX131032 ST131014:ST131032 ACP131014:ACP131032 AML131014:AML131032 AWH131014:AWH131032 BGD131014:BGD131032 BPZ131014:BPZ131032 BZV131014:BZV131032 CJR131014:CJR131032 CTN131014:CTN131032 DDJ131014:DDJ131032 DNF131014:DNF131032 DXB131014:DXB131032 EGX131014:EGX131032 EQT131014:EQT131032 FAP131014:FAP131032 FKL131014:FKL131032 FUH131014:FUH131032 GED131014:GED131032 GNZ131014:GNZ131032 GXV131014:GXV131032 HHR131014:HHR131032 HRN131014:HRN131032 IBJ131014:IBJ131032 ILF131014:ILF131032 IVB131014:IVB131032 JEX131014:JEX131032 JOT131014:JOT131032 JYP131014:JYP131032 KIL131014:KIL131032 KSH131014:KSH131032 LCD131014:LCD131032 LLZ131014:LLZ131032 LVV131014:LVV131032 MFR131014:MFR131032 MPN131014:MPN131032 MZJ131014:MZJ131032 NJF131014:NJF131032 NTB131014:NTB131032 OCX131014:OCX131032 OMT131014:OMT131032 OWP131014:OWP131032 PGL131014:PGL131032 PQH131014:PQH131032 QAD131014:QAD131032 QJZ131014:QJZ131032 QTV131014:QTV131032 RDR131014:RDR131032 RNN131014:RNN131032 RXJ131014:RXJ131032 SHF131014:SHF131032 SRB131014:SRB131032 TAX131014:TAX131032 TKT131014:TKT131032 TUP131014:TUP131032 UEL131014:UEL131032 UOH131014:UOH131032 UYD131014:UYD131032 VHZ131014:VHZ131032 VRV131014:VRV131032 WBR131014:WBR131032 WLN131014:WLN131032 WVJ131014:WVJ131032 IX196550:IX196568 ST196550:ST196568 ACP196550:ACP196568 AML196550:AML196568 AWH196550:AWH196568 BGD196550:BGD196568 BPZ196550:BPZ196568 BZV196550:BZV196568 CJR196550:CJR196568 CTN196550:CTN196568 DDJ196550:DDJ196568 DNF196550:DNF196568 DXB196550:DXB196568 EGX196550:EGX196568 EQT196550:EQT196568 FAP196550:FAP196568 FKL196550:FKL196568 FUH196550:FUH196568 GED196550:GED196568 GNZ196550:GNZ196568 GXV196550:GXV196568 HHR196550:HHR196568 HRN196550:HRN196568 IBJ196550:IBJ196568 ILF196550:ILF196568 IVB196550:IVB196568 JEX196550:JEX196568 JOT196550:JOT196568 JYP196550:JYP196568 KIL196550:KIL196568 KSH196550:KSH196568 LCD196550:LCD196568 LLZ196550:LLZ196568 LVV196550:LVV196568 MFR196550:MFR196568 MPN196550:MPN196568 MZJ196550:MZJ196568 NJF196550:NJF196568 NTB196550:NTB196568 OCX196550:OCX196568 OMT196550:OMT196568 OWP196550:OWP196568 PGL196550:PGL196568 PQH196550:PQH196568 QAD196550:QAD196568 QJZ196550:QJZ196568 QTV196550:QTV196568 RDR196550:RDR196568 RNN196550:RNN196568 RXJ196550:RXJ196568 SHF196550:SHF196568 SRB196550:SRB196568 TAX196550:TAX196568 TKT196550:TKT196568 TUP196550:TUP196568 UEL196550:UEL196568 UOH196550:UOH196568 UYD196550:UYD196568 VHZ196550:VHZ196568 VRV196550:VRV196568 WBR196550:WBR196568 WLN196550:WLN196568 WVJ196550:WVJ196568 IX262086:IX262104 ST262086:ST262104 ACP262086:ACP262104 AML262086:AML262104 AWH262086:AWH262104 BGD262086:BGD262104 BPZ262086:BPZ262104 BZV262086:BZV262104 CJR262086:CJR262104 CTN262086:CTN262104 DDJ262086:DDJ262104 DNF262086:DNF262104 DXB262086:DXB262104 EGX262086:EGX262104 EQT262086:EQT262104 FAP262086:FAP262104 FKL262086:FKL262104 FUH262086:FUH262104 GED262086:GED262104 GNZ262086:GNZ262104 GXV262086:GXV262104 HHR262086:HHR262104 HRN262086:HRN262104 IBJ262086:IBJ262104 ILF262086:ILF262104 IVB262086:IVB262104 JEX262086:JEX262104 JOT262086:JOT262104 JYP262086:JYP262104 KIL262086:KIL262104 KSH262086:KSH262104 LCD262086:LCD262104 LLZ262086:LLZ262104 LVV262086:LVV262104 MFR262086:MFR262104 MPN262086:MPN262104 MZJ262086:MZJ262104 NJF262086:NJF262104 NTB262086:NTB262104 OCX262086:OCX262104 OMT262086:OMT262104 OWP262086:OWP262104 PGL262086:PGL262104 PQH262086:PQH262104 QAD262086:QAD262104 QJZ262086:QJZ262104 QTV262086:QTV262104 RDR262086:RDR262104 RNN262086:RNN262104 RXJ262086:RXJ262104 SHF262086:SHF262104 SRB262086:SRB262104 TAX262086:TAX262104 TKT262086:TKT262104 TUP262086:TUP262104 UEL262086:UEL262104 UOH262086:UOH262104 UYD262086:UYD262104 VHZ262086:VHZ262104 VRV262086:VRV262104 WBR262086:WBR262104 WLN262086:WLN262104 WVJ262086:WVJ262104 IX327622:IX327640 ST327622:ST327640 ACP327622:ACP327640 AML327622:AML327640 AWH327622:AWH327640 BGD327622:BGD327640 BPZ327622:BPZ327640 BZV327622:BZV327640 CJR327622:CJR327640 CTN327622:CTN327640 DDJ327622:DDJ327640 DNF327622:DNF327640 DXB327622:DXB327640 EGX327622:EGX327640 EQT327622:EQT327640 FAP327622:FAP327640 FKL327622:FKL327640 FUH327622:FUH327640 GED327622:GED327640 GNZ327622:GNZ327640 GXV327622:GXV327640 HHR327622:HHR327640 HRN327622:HRN327640 IBJ327622:IBJ327640 ILF327622:ILF327640 IVB327622:IVB327640 JEX327622:JEX327640 JOT327622:JOT327640 JYP327622:JYP327640 KIL327622:KIL327640 KSH327622:KSH327640 LCD327622:LCD327640 LLZ327622:LLZ327640 LVV327622:LVV327640 MFR327622:MFR327640 MPN327622:MPN327640 MZJ327622:MZJ327640 NJF327622:NJF327640 NTB327622:NTB327640 OCX327622:OCX327640 OMT327622:OMT327640 OWP327622:OWP327640 PGL327622:PGL327640 PQH327622:PQH327640 QAD327622:QAD327640 QJZ327622:QJZ327640 QTV327622:QTV327640 RDR327622:RDR327640 RNN327622:RNN327640 RXJ327622:RXJ327640 SHF327622:SHF327640 SRB327622:SRB327640 TAX327622:TAX327640 TKT327622:TKT327640 TUP327622:TUP327640 UEL327622:UEL327640 UOH327622:UOH327640 UYD327622:UYD327640 VHZ327622:VHZ327640 VRV327622:VRV327640 WBR327622:WBR327640 WLN327622:WLN327640 WVJ327622:WVJ327640 IX393158:IX393176 ST393158:ST393176 ACP393158:ACP393176 AML393158:AML393176 AWH393158:AWH393176 BGD393158:BGD393176 BPZ393158:BPZ393176 BZV393158:BZV393176 CJR393158:CJR393176 CTN393158:CTN393176 DDJ393158:DDJ393176 DNF393158:DNF393176 DXB393158:DXB393176 EGX393158:EGX393176 EQT393158:EQT393176 FAP393158:FAP393176 FKL393158:FKL393176 FUH393158:FUH393176 GED393158:GED393176 GNZ393158:GNZ393176 GXV393158:GXV393176 HHR393158:HHR393176 HRN393158:HRN393176 IBJ393158:IBJ393176 ILF393158:ILF393176 IVB393158:IVB393176 JEX393158:JEX393176 JOT393158:JOT393176 JYP393158:JYP393176 KIL393158:KIL393176 KSH393158:KSH393176 LCD393158:LCD393176 LLZ393158:LLZ393176 LVV393158:LVV393176 MFR393158:MFR393176 MPN393158:MPN393176 MZJ393158:MZJ393176 NJF393158:NJF393176 NTB393158:NTB393176 OCX393158:OCX393176 OMT393158:OMT393176 OWP393158:OWP393176 PGL393158:PGL393176 PQH393158:PQH393176 QAD393158:QAD393176 QJZ393158:QJZ393176 QTV393158:QTV393176 RDR393158:RDR393176 RNN393158:RNN393176 RXJ393158:RXJ393176 SHF393158:SHF393176 SRB393158:SRB393176 TAX393158:TAX393176 TKT393158:TKT393176 TUP393158:TUP393176 UEL393158:UEL393176 UOH393158:UOH393176 UYD393158:UYD393176 VHZ393158:VHZ393176 VRV393158:VRV393176 WBR393158:WBR393176 WLN393158:WLN393176 WVJ393158:WVJ393176 IX458694:IX458712 ST458694:ST458712 ACP458694:ACP458712 AML458694:AML458712 AWH458694:AWH458712 BGD458694:BGD458712 BPZ458694:BPZ458712 BZV458694:BZV458712 CJR458694:CJR458712 CTN458694:CTN458712 DDJ458694:DDJ458712 DNF458694:DNF458712 DXB458694:DXB458712 EGX458694:EGX458712 EQT458694:EQT458712 FAP458694:FAP458712 FKL458694:FKL458712 FUH458694:FUH458712 GED458694:GED458712 GNZ458694:GNZ458712 GXV458694:GXV458712 HHR458694:HHR458712 HRN458694:HRN458712 IBJ458694:IBJ458712 ILF458694:ILF458712 IVB458694:IVB458712 JEX458694:JEX458712 JOT458694:JOT458712 JYP458694:JYP458712 KIL458694:KIL458712 KSH458694:KSH458712 LCD458694:LCD458712 LLZ458694:LLZ458712 LVV458694:LVV458712 MFR458694:MFR458712 MPN458694:MPN458712 MZJ458694:MZJ458712 NJF458694:NJF458712 NTB458694:NTB458712 OCX458694:OCX458712 OMT458694:OMT458712 OWP458694:OWP458712 PGL458694:PGL458712 PQH458694:PQH458712 QAD458694:QAD458712 QJZ458694:QJZ458712 QTV458694:QTV458712 RDR458694:RDR458712 RNN458694:RNN458712 RXJ458694:RXJ458712 SHF458694:SHF458712 SRB458694:SRB458712 TAX458694:TAX458712 TKT458694:TKT458712 TUP458694:TUP458712 UEL458694:UEL458712 UOH458694:UOH458712 UYD458694:UYD458712 VHZ458694:VHZ458712 VRV458694:VRV458712 WBR458694:WBR458712 WLN458694:WLN458712 WVJ458694:WVJ458712 IX524230:IX524248 ST524230:ST524248 ACP524230:ACP524248 AML524230:AML524248 AWH524230:AWH524248 BGD524230:BGD524248 BPZ524230:BPZ524248 BZV524230:BZV524248 CJR524230:CJR524248 CTN524230:CTN524248 DDJ524230:DDJ524248 DNF524230:DNF524248 DXB524230:DXB524248 EGX524230:EGX524248 EQT524230:EQT524248 FAP524230:FAP524248 FKL524230:FKL524248 FUH524230:FUH524248 GED524230:GED524248 GNZ524230:GNZ524248 GXV524230:GXV524248 HHR524230:HHR524248 HRN524230:HRN524248 IBJ524230:IBJ524248 ILF524230:ILF524248 IVB524230:IVB524248 JEX524230:JEX524248 JOT524230:JOT524248 JYP524230:JYP524248 KIL524230:KIL524248 KSH524230:KSH524248 LCD524230:LCD524248 LLZ524230:LLZ524248 LVV524230:LVV524248 MFR524230:MFR524248 MPN524230:MPN524248 MZJ524230:MZJ524248 NJF524230:NJF524248 NTB524230:NTB524248 OCX524230:OCX524248 OMT524230:OMT524248 OWP524230:OWP524248 PGL524230:PGL524248 PQH524230:PQH524248 QAD524230:QAD524248 QJZ524230:QJZ524248 QTV524230:QTV524248 RDR524230:RDR524248 RNN524230:RNN524248 RXJ524230:RXJ524248 SHF524230:SHF524248 SRB524230:SRB524248 TAX524230:TAX524248 TKT524230:TKT524248 TUP524230:TUP524248 UEL524230:UEL524248 UOH524230:UOH524248 UYD524230:UYD524248 VHZ524230:VHZ524248 VRV524230:VRV524248 WBR524230:WBR524248 WLN524230:WLN524248 WVJ524230:WVJ524248 IX589766:IX589784 ST589766:ST589784 ACP589766:ACP589784 AML589766:AML589784 AWH589766:AWH589784 BGD589766:BGD589784 BPZ589766:BPZ589784 BZV589766:BZV589784 CJR589766:CJR589784 CTN589766:CTN589784 DDJ589766:DDJ589784 DNF589766:DNF589784 DXB589766:DXB589784 EGX589766:EGX589784 EQT589766:EQT589784 FAP589766:FAP589784 FKL589766:FKL589784 FUH589766:FUH589784 GED589766:GED589784 GNZ589766:GNZ589784 GXV589766:GXV589784 HHR589766:HHR589784 HRN589766:HRN589784 IBJ589766:IBJ589784 ILF589766:ILF589784 IVB589766:IVB589784 JEX589766:JEX589784 JOT589766:JOT589784 JYP589766:JYP589784 KIL589766:KIL589784 KSH589766:KSH589784 LCD589766:LCD589784 LLZ589766:LLZ589784 LVV589766:LVV589784 MFR589766:MFR589784 MPN589766:MPN589784 MZJ589766:MZJ589784 NJF589766:NJF589784 NTB589766:NTB589784 OCX589766:OCX589784 OMT589766:OMT589784 OWP589766:OWP589784 PGL589766:PGL589784 PQH589766:PQH589784 QAD589766:QAD589784 QJZ589766:QJZ589784 QTV589766:QTV589784 RDR589766:RDR589784 RNN589766:RNN589784 RXJ589766:RXJ589784 SHF589766:SHF589784 SRB589766:SRB589784 TAX589766:TAX589784 TKT589766:TKT589784 TUP589766:TUP589784 UEL589766:UEL589784 UOH589766:UOH589784 UYD589766:UYD589784 VHZ589766:VHZ589784 VRV589766:VRV589784 WBR589766:WBR589784 WLN589766:WLN589784 WVJ589766:WVJ589784 IX655302:IX655320 ST655302:ST655320 ACP655302:ACP655320 AML655302:AML655320 AWH655302:AWH655320 BGD655302:BGD655320 BPZ655302:BPZ655320 BZV655302:BZV655320 CJR655302:CJR655320 CTN655302:CTN655320 DDJ655302:DDJ655320 DNF655302:DNF655320 DXB655302:DXB655320 EGX655302:EGX655320 EQT655302:EQT655320 FAP655302:FAP655320 FKL655302:FKL655320 FUH655302:FUH655320 GED655302:GED655320 GNZ655302:GNZ655320 GXV655302:GXV655320 HHR655302:HHR655320 HRN655302:HRN655320 IBJ655302:IBJ655320 ILF655302:ILF655320 IVB655302:IVB655320 JEX655302:JEX655320 JOT655302:JOT655320 JYP655302:JYP655320 KIL655302:KIL655320 KSH655302:KSH655320 LCD655302:LCD655320 LLZ655302:LLZ655320 LVV655302:LVV655320 MFR655302:MFR655320 MPN655302:MPN655320 MZJ655302:MZJ655320 NJF655302:NJF655320 NTB655302:NTB655320 OCX655302:OCX655320 OMT655302:OMT655320 OWP655302:OWP655320 PGL655302:PGL655320 PQH655302:PQH655320 QAD655302:QAD655320 QJZ655302:QJZ655320 QTV655302:QTV655320 RDR655302:RDR655320 RNN655302:RNN655320 RXJ655302:RXJ655320 SHF655302:SHF655320 SRB655302:SRB655320 TAX655302:TAX655320 TKT655302:TKT655320 TUP655302:TUP655320 UEL655302:UEL655320 UOH655302:UOH655320 UYD655302:UYD655320 VHZ655302:VHZ655320 VRV655302:VRV655320 WBR655302:WBR655320 WLN655302:WLN655320 WVJ655302:WVJ655320 IX720838:IX720856 ST720838:ST720856 ACP720838:ACP720856 AML720838:AML720856 AWH720838:AWH720856 BGD720838:BGD720856 BPZ720838:BPZ720856 BZV720838:BZV720856 CJR720838:CJR720856 CTN720838:CTN720856 DDJ720838:DDJ720856 DNF720838:DNF720856 DXB720838:DXB720856 EGX720838:EGX720856 EQT720838:EQT720856 FAP720838:FAP720856 FKL720838:FKL720856 FUH720838:FUH720856 GED720838:GED720856 GNZ720838:GNZ720856 GXV720838:GXV720856 HHR720838:HHR720856 HRN720838:HRN720856 IBJ720838:IBJ720856 ILF720838:ILF720856 IVB720838:IVB720856 JEX720838:JEX720856 JOT720838:JOT720856 JYP720838:JYP720856 KIL720838:KIL720856 KSH720838:KSH720856 LCD720838:LCD720856 LLZ720838:LLZ720856 LVV720838:LVV720856 MFR720838:MFR720856 MPN720838:MPN720856 MZJ720838:MZJ720856 NJF720838:NJF720856 NTB720838:NTB720856 OCX720838:OCX720856 OMT720838:OMT720856 OWP720838:OWP720856 PGL720838:PGL720856 PQH720838:PQH720856 QAD720838:QAD720856 QJZ720838:QJZ720856 QTV720838:QTV720856 RDR720838:RDR720856 RNN720838:RNN720856 RXJ720838:RXJ720856 SHF720838:SHF720856 SRB720838:SRB720856 TAX720838:TAX720856 TKT720838:TKT720856 TUP720838:TUP720856 UEL720838:UEL720856 UOH720838:UOH720856 UYD720838:UYD720856 VHZ720838:VHZ720856 VRV720838:VRV720856 WBR720838:WBR720856 WLN720838:WLN720856 WVJ720838:WVJ720856 IX786374:IX786392 ST786374:ST786392 ACP786374:ACP786392 AML786374:AML786392 AWH786374:AWH786392 BGD786374:BGD786392 BPZ786374:BPZ786392 BZV786374:BZV786392 CJR786374:CJR786392 CTN786374:CTN786392 DDJ786374:DDJ786392 DNF786374:DNF786392 DXB786374:DXB786392 EGX786374:EGX786392 EQT786374:EQT786392 FAP786374:FAP786392 FKL786374:FKL786392 FUH786374:FUH786392 GED786374:GED786392 GNZ786374:GNZ786392 GXV786374:GXV786392 HHR786374:HHR786392 HRN786374:HRN786392 IBJ786374:IBJ786392 ILF786374:ILF786392 IVB786374:IVB786392 JEX786374:JEX786392 JOT786374:JOT786392 JYP786374:JYP786392 KIL786374:KIL786392 KSH786374:KSH786392 LCD786374:LCD786392 LLZ786374:LLZ786392 LVV786374:LVV786392 MFR786374:MFR786392 MPN786374:MPN786392 MZJ786374:MZJ786392 NJF786374:NJF786392 NTB786374:NTB786392 OCX786374:OCX786392 OMT786374:OMT786392 OWP786374:OWP786392 PGL786374:PGL786392 PQH786374:PQH786392 QAD786374:QAD786392 QJZ786374:QJZ786392 QTV786374:QTV786392 RDR786374:RDR786392 RNN786374:RNN786392 RXJ786374:RXJ786392 SHF786374:SHF786392 SRB786374:SRB786392 TAX786374:TAX786392 TKT786374:TKT786392 TUP786374:TUP786392 UEL786374:UEL786392 UOH786374:UOH786392 UYD786374:UYD786392 VHZ786374:VHZ786392 VRV786374:VRV786392 WBR786374:WBR786392 WLN786374:WLN786392 WVJ786374:WVJ786392 IX851910:IX851928 ST851910:ST851928 ACP851910:ACP851928 AML851910:AML851928 AWH851910:AWH851928 BGD851910:BGD851928 BPZ851910:BPZ851928 BZV851910:BZV851928 CJR851910:CJR851928 CTN851910:CTN851928 DDJ851910:DDJ851928 DNF851910:DNF851928 DXB851910:DXB851928 EGX851910:EGX851928 EQT851910:EQT851928 FAP851910:FAP851928 FKL851910:FKL851928 FUH851910:FUH851928 GED851910:GED851928 GNZ851910:GNZ851928 GXV851910:GXV851928 HHR851910:HHR851928 HRN851910:HRN851928 IBJ851910:IBJ851928 ILF851910:ILF851928 IVB851910:IVB851928 JEX851910:JEX851928 JOT851910:JOT851928 JYP851910:JYP851928 KIL851910:KIL851928 KSH851910:KSH851928 LCD851910:LCD851928 LLZ851910:LLZ851928 LVV851910:LVV851928 MFR851910:MFR851928 MPN851910:MPN851928 MZJ851910:MZJ851928 NJF851910:NJF851928 NTB851910:NTB851928 OCX851910:OCX851928 OMT851910:OMT851928 OWP851910:OWP851928 PGL851910:PGL851928 PQH851910:PQH851928 QAD851910:QAD851928 QJZ851910:QJZ851928 QTV851910:QTV851928 RDR851910:RDR851928 RNN851910:RNN851928 RXJ851910:RXJ851928 SHF851910:SHF851928 SRB851910:SRB851928 TAX851910:TAX851928 TKT851910:TKT851928 TUP851910:TUP851928 UEL851910:UEL851928 UOH851910:UOH851928 UYD851910:UYD851928 VHZ851910:VHZ851928 VRV851910:VRV851928 WBR851910:WBR851928 WLN851910:WLN851928 WVJ851910:WVJ851928 IX917446:IX917464 ST917446:ST917464 ACP917446:ACP917464 AML917446:AML917464 AWH917446:AWH917464 BGD917446:BGD917464 BPZ917446:BPZ917464 BZV917446:BZV917464 CJR917446:CJR917464 CTN917446:CTN917464 DDJ917446:DDJ917464 DNF917446:DNF917464 DXB917446:DXB917464 EGX917446:EGX917464 EQT917446:EQT917464 FAP917446:FAP917464 FKL917446:FKL917464 FUH917446:FUH917464 GED917446:GED917464 GNZ917446:GNZ917464 GXV917446:GXV917464 HHR917446:HHR917464 HRN917446:HRN917464 IBJ917446:IBJ917464 ILF917446:ILF917464 IVB917446:IVB917464 JEX917446:JEX917464 JOT917446:JOT917464 JYP917446:JYP917464 KIL917446:KIL917464 KSH917446:KSH917464 LCD917446:LCD917464 LLZ917446:LLZ917464 LVV917446:LVV917464 MFR917446:MFR917464 MPN917446:MPN917464 MZJ917446:MZJ917464 NJF917446:NJF917464 NTB917446:NTB917464 OCX917446:OCX917464 OMT917446:OMT917464 OWP917446:OWP917464 PGL917446:PGL917464 PQH917446:PQH917464 QAD917446:QAD917464 QJZ917446:QJZ917464 QTV917446:QTV917464 RDR917446:RDR917464 RNN917446:RNN917464 RXJ917446:RXJ917464 SHF917446:SHF917464 SRB917446:SRB917464 TAX917446:TAX917464 TKT917446:TKT917464 TUP917446:TUP917464 UEL917446:UEL917464 UOH917446:UOH917464 UYD917446:UYD917464 VHZ917446:VHZ917464 VRV917446:VRV917464 WBR917446:WBR917464 WLN917446:WLN917464 WVJ917446:WVJ917464 IX982982:IX983000 ST982982:ST983000 ACP982982:ACP983000 AML982982:AML983000 AWH982982:AWH983000 BGD982982:BGD983000 BPZ982982:BPZ983000 BZV982982:BZV983000 CJR982982:CJR983000 CTN982982:CTN983000 DDJ982982:DDJ983000 DNF982982:DNF983000 DXB982982:DXB983000 EGX982982:EGX983000 EQT982982:EQT983000 FAP982982:FAP983000 FKL982982:FKL983000 FUH982982:FUH983000 GED982982:GED983000 GNZ982982:GNZ983000 GXV982982:GXV983000 HHR982982:HHR983000 HRN982982:HRN983000 IBJ982982:IBJ983000 ILF982982:ILF983000 IVB982982:IVB983000 JEX982982:JEX983000 JOT982982:JOT983000 JYP982982:JYP983000 KIL982982:KIL983000 KSH982982:KSH983000 LCD982982:LCD983000 LLZ982982:LLZ983000 LVV982982:LVV983000 MFR982982:MFR983000 MPN982982:MPN983000 MZJ982982:MZJ983000 NJF982982:NJF983000 NTB982982:NTB983000 OCX982982:OCX983000 OMT982982:OMT983000 OWP982982:OWP983000 PGL982982:PGL983000 PQH982982:PQH983000 QAD982982:QAD983000 QJZ982982:QJZ983000 QTV982982:QTV983000 RDR982982:RDR983000 RNN982982:RNN983000 RXJ982982:RXJ983000 SHF982982:SHF983000 SRB982982:SRB983000 TAX982982:TAX983000 TKT982982:TKT983000 TUP982982:TUP983000 UEL982982:UEL983000 UOH982982:UOH983000 UYD982982:UYD983000 VHZ982982:VHZ983000 VRV982982:VRV983000 IX12:IX25 ST12:ST25 ACP12:ACP25 AML12:AML25 AWH12:AWH25 BGD12:BGD25 BPZ12:BPZ25 BZV12:BZV25 CJR12:CJR25 CTN12:CTN25 DDJ12:DDJ25 DNF12:DNF25 DXB12:DXB25 EGX12:EGX25 EQT12:EQT25 FAP12:FAP25 FKL12:FKL25 FUH12:FUH25 GED12:GED25 GNZ12:GNZ25 GXV12:GXV25 HHR12:HHR25 HRN12:HRN25 IBJ12:IBJ25 ILF12:ILF25 IVB12:IVB25 JEX12:JEX25 JOT12:JOT25 JYP12:JYP25 KIL12:KIL25 KSH12:KSH25 LCD12:LCD25 LLZ12:LLZ25 LVV12:LVV25 MFR12:MFR25 MPN12:MPN25 MZJ12:MZJ25 NJF12:NJF25 NTB12:NTB25 OCX12:OCX25 OMT12:OMT25 OWP12:OWP25 PGL12:PGL25 PQH12:PQH25 QAD12:QAD25 QJZ12:QJZ25 QTV12:QTV25 RDR12:RDR25 RNN12:RNN25 RXJ12:RXJ25 SHF12:SHF25 SRB12:SRB25 TAX12:TAX25 TKT12:TKT25 TUP12:TUP25 UEL12:UEL25 UOH12:UOH25 UYD12:UYD25 VHZ12:VHZ25 VRV12:VRV25 WBR12:WBR25 WLN12:WLN25 WVJ12:WVJ25" xr:uid="{540DD353-B98C-4A70-B304-A0267319942C}">
      <formula1>"Coopération,Action,Diffusion"</formula1>
      <formula2>0</formula2>
    </dataValidation>
    <dataValidation type="list" operator="equal" allowBlank="1" showInputMessage="1" showErrorMessage="1" sqref="C12:C24" xr:uid="{B947ADE1-42F7-4FB3-B384-9616C3FE4AF3}">
      <mc:AlternateContent xmlns:x12ac="http://schemas.microsoft.com/office/spreadsheetml/2011/1/ac" xmlns:mc="http://schemas.openxmlformats.org/markup-compatibility/2006">
        <mc:Choice Requires="x12ac">
          <x12ac:list>Frais de prestations extérieures,Frais de support de communication et de documentation,"Frais de location (locaux, matériel spécifique)"</x12ac:list>
        </mc:Choice>
        <mc:Fallback>
          <formula1>"Frais de prestations extérieures,Frais de support de communication et de documentation,Frais de location (locaux, matériel spécifique)"</formula1>
        </mc:Fallback>
      </mc:AlternateContent>
    </dataValidation>
    <dataValidation type="list" allowBlank="1" showInputMessage="1" showErrorMessage="1" sqref="I12:I24" xr:uid="{216F3ACF-D901-4EDF-9F6A-4FAE4D015F33}">
      <formula1>"Pas de marché public,Marché à procédure adaptée (MAPA),Marché à procédure formalisée"</formula1>
    </dataValidation>
  </dataValidations>
  <printOptions horizontalCentered="1" verticalCentered="1"/>
  <pageMargins left="0" right="0" top="0.39370078740157483" bottom="0.19685039370078741" header="0.27559055118110237" footer="0"/>
  <pageSetup paperSize="8" fitToWidth="3" fitToHeight="2" orientation="landscape" r:id="rId1"/>
  <headerFooter>
    <oddFooter>&amp;R&amp;A Page &amp;P/&amp;N</oddFooter>
  </headerFooter>
  <colBreaks count="1" manualBreakCount="1">
    <brk id="14" max="24" man="1"/>
  </col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locked="0" defaultSize="0" autoFill="0" autoLine="0" autoPict="0">
                <anchor moveWithCells="1">
                  <from>
                    <xdr:col>19</xdr:col>
                    <xdr:colOff>514350</xdr:colOff>
                    <xdr:row>15</xdr:row>
                    <xdr:rowOff>66675</xdr:rowOff>
                  </from>
                  <to>
                    <xdr:col>19</xdr:col>
                    <xdr:colOff>762000</xdr:colOff>
                    <xdr:row>16</xdr:row>
                    <xdr:rowOff>0</xdr:rowOff>
                  </to>
                </anchor>
              </controlPr>
            </control>
          </mc:Choice>
        </mc:AlternateContent>
        <mc:AlternateContent xmlns:mc="http://schemas.openxmlformats.org/markup-compatibility/2006">
          <mc:Choice Requires="x14">
            <control shapeId="1029" r:id="rId5" name="Check Box 5">
              <controlPr locked="0" defaultSize="0" autoFill="0" autoLine="0" autoPict="0">
                <anchor moveWithCells="1">
                  <from>
                    <xdr:col>19</xdr:col>
                    <xdr:colOff>514350</xdr:colOff>
                    <xdr:row>16</xdr:row>
                    <xdr:rowOff>66675</xdr:rowOff>
                  </from>
                  <to>
                    <xdr:col>19</xdr:col>
                    <xdr:colOff>762000</xdr:colOff>
                    <xdr:row>17</xdr:row>
                    <xdr:rowOff>0</xdr:rowOff>
                  </to>
                </anchor>
              </controlPr>
            </control>
          </mc:Choice>
        </mc:AlternateContent>
        <mc:AlternateContent xmlns:mc="http://schemas.openxmlformats.org/markup-compatibility/2006">
          <mc:Choice Requires="x14">
            <control shapeId="1031" r:id="rId6" name="Check Box 7">
              <controlPr locked="0" defaultSize="0" autoFill="0" autoLine="0" autoPict="0">
                <anchor moveWithCells="1">
                  <from>
                    <xdr:col>19</xdr:col>
                    <xdr:colOff>514350</xdr:colOff>
                    <xdr:row>17</xdr:row>
                    <xdr:rowOff>66675</xdr:rowOff>
                  </from>
                  <to>
                    <xdr:col>19</xdr:col>
                    <xdr:colOff>762000</xdr:colOff>
                    <xdr:row>18</xdr:row>
                    <xdr:rowOff>0</xdr:rowOff>
                  </to>
                </anchor>
              </controlPr>
            </control>
          </mc:Choice>
        </mc:AlternateContent>
        <mc:AlternateContent xmlns:mc="http://schemas.openxmlformats.org/markup-compatibility/2006">
          <mc:Choice Requires="x14">
            <control shapeId="1032" r:id="rId7" name="Check Box 8">
              <controlPr locked="0" defaultSize="0" autoFill="0" autoLine="0" autoPict="0">
                <anchor moveWithCells="1">
                  <from>
                    <xdr:col>19</xdr:col>
                    <xdr:colOff>514350</xdr:colOff>
                    <xdr:row>18</xdr:row>
                    <xdr:rowOff>66675</xdr:rowOff>
                  </from>
                  <to>
                    <xdr:col>19</xdr:col>
                    <xdr:colOff>762000</xdr:colOff>
                    <xdr:row>19</xdr:row>
                    <xdr:rowOff>0</xdr:rowOff>
                  </to>
                </anchor>
              </controlPr>
            </control>
          </mc:Choice>
        </mc:AlternateContent>
        <mc:AlternateContent xmlns:mc="http://schemas.openxmlformats.org/markup-compatibility/2006">
          <mc:Choice Requires="x14">
            <control shapeId="1033" r:id="rId8" name="Check Box 9">
              <controlPr locked="0" defaultSize="0" autoFill="0" autoLine="0" autoPict="0">
                <anchor moveWithCells="1">
                  <from>
                    <xdr:col>19</xdr:col>
                    <xdr:colOff>514350</xdr:colOff>
                    <xdr:row>19</xdr:row>
                    <xdr:rowOff>66675</xdr:rowOff>
                  </from>
                  <to>
                    <xdr:col>19</xdr:col>
                    <xdr:colOff>762000</xdr:colOff>
                    <xdr:row>20</xdr:row>
                    <xdr:rowOff>0</xdr:rowOff>
                  </to>
                </anchor>
              </controlPr>
            </control>
          </mc:Choice>
        </mc:AlternateContent>
        <mc:AlternateContent xmlns:mc="http://schemas.openxmlformats.org/markup-compatibility/2006">
          <mc:Choice Requires="x14">
            <control shapeId="1034" r:id="rId9" name="Check Box 10">
              <controlPr locked="0" defaultSize="0" autoFill="0" autoLine="0" autoPict="0">
                <anchor moveWithCells="1">
                  <from>
                    <xdr:col>19</xdr:col>
                    <xdr:colOff>514350</xdr:colOff>
                    <xdr:row>20</xdr:row>
                    <xdr:rowOff>66675</xdr:rowOff>
                  </from>
                  <to>
                    <xdr:col>19</xdr:col>
                    <xdr:colOff>762000</xdr:colOff>
                    <xdr:row>21</xdr:row>
                    <xdr:rowOff>0</xdr:rowOff>
                  </to>
                </anchor>
              </controlPr>
            </control>
          </mc:Choice>
        </mc:AlternateContent>
        <mc:AlternateContent xmlns:mc="http://schemas.openxmlformats.org/markup-compatibility/2006">
          <mc:Choice Requires="x14">
            <control shapeId="1035" r:id="rId10" name="Check Box 11">
              <controlPr locked="0" defaultSize="0" autoFill="0" autoLine="0" autoPict="0">
                <anchor moveWithCells="1">
                  <from>
                    <xdr:col>19</xdr:col>
                    <xdr:colOff>514350</xdr:colOff>
                    <xdr:row>21</xdr:row>
                    <xdr:rowOff>66675</xdr:rowOff>
                  </from>
                  <to>
                    <xdr:col>19</xdr:col>
                    <xdr:colOff>762000</xdr:colOff>
                    <xdr:row>22</xdr:row>
                    <xdr:rowOff>0</xdr:rowOff>
                  </to>
                </anchor>
              </controlPr>
            </control>
          </mc:Choice>
        </mc:AlternateContent>
        <mc:AlternateContent xmlns:mc="http://schemas.openxmlformats.org/markup-compatibility/2006">
          <mc:Choice Requires="x14">
            <control shapeId="1036" r:id="rId11" name="Check Box 12">
              <controlPr locked="0" defaultSize="0" autoFill="0" autoLine="0" autoPict="0">
                <anchor moveWithCells="1">
                  <from>
                    <xdr:col>19</xdr:col>
                    <xdr:colOff>514350</xdr:colOff>
                    <xdr:row>22</xdr:row>
                    <xdr:rowOff>66675</xdr:rowOff>
                  </from>
                  <to>
                    <xdr:col>19</xdr:col>
                    <xdr:colOff>762000</xdr:colOff>
                    <xdr:row>23</xdr:row>
                    <xdr:rowOff>0</xdr:rowOff>
                  </to>
                </anchor>
              </controlPr>
            </control>
          </mc:Choice>
        </mc:AlternateContent>
        <mc:AlternateContent xmlns:mc="http://schemas.openxmlformats.org/markup-compatibility/2006">
          <mc:Choice Requires="x14">
            <control shapeId="1056" r:id="rId12" name="Check Box 32">
              <controlPr locked="0" defaultSize="0" autoFill="0" autoLine="0" autoPict="0">
                <anchor moveWithCells="1">
                  <from>
                    <xdr:col>19</xdr:col>
                    <xdr:colOff>514350</xdr:colOff>
                    <xdr:row>11</xdr:row>
                    <xdr:rowOff>114300</xdr:rowOff>
                  </from>
                  <to>
                    <xdr:col>19</xdr:col>
                    <xdr:colOff>781050</xdr:colOff>
                    <xdr:row>12</xdr:row>
                    <xdr:rowOff>0</xdr:rowOff>
                  </to>
                </anchor>
              </controlPr>
            </control>
          </mc:Choice>
        </mc:AlternateContent>
        <mc:AlternateContent xmlns:mc="http://schemas.openxmlformats.org/markup-compatibility/2006">
          <mc:Choice Requires="x14">
            <control shapeId="1057" r:id="rId13" name="Check Box 33">
              <controlPr locked="0" defaultSize="0" autoFill="0" autoLine="0" autoPict="0">
                <anchor moveWithCells="1">
                  <from>
                    <xdr:col>19</xdr:col>
                    <xdr:colOff>514350</xdr:colOff>
                    <xdr:row>12</xdr:row>
                    <xdr:rowOff>104775</xdr:rowOff>
                  </from>
                  <to>
                    <xdr:col>19</xdr:col>
                    <xdr:colOff>781050</xdr:colOff>
                    <xdr:row>12</xdr:row>
                    <xdr:rowOff>400050</xdr:rowOff>
                  </to>
                </anchor>
              </controlPr>
            </control>
          </mc:Choice>
        </mc:AlternateContent>
        <mc:AlternateContent xmlns:mc="http://schemas.openxmlformats.org/markup-compatibility/2006">
          <mc:Choice Requires="x14">
            <control shapeId="1058" r:id="rId14" name="Check Box 34">
              <controlPr locked="0" defaultSize="0" autoFill="0" autoLine="0" autoPict="0">
                <anchor moveWithCells="1">
                  <from>
                    <xdr:col>19</xdr:col>
                    <xdr:colOff>514350</xdr:colOff>
                    <xdr:row>13</xdr:row>
                    <xdr:rowOff>95250</xdr:rowOff>
                  </from>
                  <to>
                    <xdr:col>19</xdr:col>
                    <xdr:colOff>771525</xdr:colOff>
                    <xdr:row>13</xdr:row>
                    <xdr:rowOff>400050</xdr:rowOff>
                  </to>
                </anchor>
              </controlPr>
            </control>
          </mc:Choice>
        </mc:AlternateContent>
        <mc:AlternateContent xmlns:mc="http://schemas.openxmlformats.org/markup-compatibility/2006">
          <mc:Choice Requires="x14">
            <control shapeId="1059" r:id="rId15" name="Check Box 35">
              <controlPr locked="0" defaultSize="0" autoFill="0" autoLine="0" autoPict="0">
                <anchor moveWithCells="1">
                  <from>
                    <xdr:col>19</xdr:col>
                    <xdr:colOff>514350</xdr:colOff>
                    <xdr:row>14</xdr:row>
                    <xdr:rowOff>95250</xdr:rowOff>
                  </from>
                  <to>
                    <xdr:col>19</xdr:col>
                    <xdr:colOff>742950</xdr:colOff>
                    <xdr:row>14</xdr:row>
                    <xdr:rowOff>390525</xdr:rowOff>
                  </to>
                </anchor>
              </controlPr>
            </control>
          </mc:Choice>
        </mc:AlternateContent>
        <mc:AlternateContent xmlns:mc="http://schemas.openxmlformats.org/markup-compatibility/2006">
          <mc:Choice Requires="x14">
            <control shapeId="1066" r:id="rId16" name="Check Box 42">
              <controlPr locked="0" defaultSize="0" autoFill="0" autoLine="0" autoPict="0">
                <anchor moveWithCells="1">
                  <from>
                    <xdr:col>19</xdr:col>
                    <xdr:colOff>514350</xdr:colOff>
                    <xdr:row>23</xdr:row>
                    <xdr:rowOff>66675</xdr:rowOff>
                  </from>
                  <to>
                    <xdr:col>19</xdr:col>
                    <xdr:colOff>762000</xdr:colOff>
                    <xdr:row>23</xdr:row>
                    <xdr:rowOff>409575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FA86E-36F8-4910-9427-67AF1722965F}">
  <sheetPr>
    <pageSetUpPr fitToPage="1"/>
  </sheetPr>
  <dimension ref="A1:N25"/>
  <sheetViews>
    <sheetView topLeftCell="F1" zoomScale="90" zoomScaleNormal="90" zoomScaleSheetLayoutView="100" workbookViewId="0">
      <selection activeCell="E23" sqref="E23"/>
    </sheetView>
  </sheetViews>
  <sheetFormatPr baseColWidth="10" defaultRowHeight="39" customHeight="1" x14ac:dyDescent="0.2"/>
  <cols>
    <col min="1" max="1" width="11.42578125" style="3"/>
    <col min="2" max="2" width="53.140625" style="3" customWidth="1"/>
    <col min="3" max="3" width="31.85546875" style="3" customWidth="1"/>
    <col min="4" max="4" width="21" style="3" customWidth="1"/>
    <col min="5" max="5" width="22.140625" style="3" customWidth="1"/>
    <col min="6" max="6" width="24.28515625" style="3" customWidth="1"/>
    <col min="7" max="7" width="21" style="3" customWidth="1"/>
    <col min="8" max="8" width="18.7109375" style="3" customWidth="1"/>
    <col min="9" max="9" width="19.42578125" style="3" customWidth="1"/>
    <col min="10" max="10" width="23.7109375" style="3" customWidth="1"/>
    <col min="11" max="11" width="22.7109375" style="3" customWidth="1"/>
    <col min="12" max="12" width="23.7109375" style="3" customWidth="1"/>
    <col min="13" max="13" width="19.28515625" style="3" customWidth="1"/>
    <col min="14" max="14" width="43.7109375" style="3" customWidth="1"/>
    <col min="15" max="235" width="11.5703125" style="3"/>
    <col min="236" max="236" width="51.28515625" style="3" customWidth="1"/>
    <col min="237" max="237" width="16.7109375" style="3" customWidth="1"/>
    <col min="238" max="238" width="10.28515625" style="3" customWidth="1"/>
    <col min="239" max="239" width="20.7109375" style="3" customWidth="1"/>
    <col min="240" max="240" width="19.7109375" style="3" customWidth="1"/>
    <col min="241" max="241" width="15.42578125" style="3" customWidth="1"/>
    <col min="242" max="242" width="12.42578125" style="3" customWidth="1"/>
    <col min="243" max="243" width="18.7109375" style="3" customWidth="1"/>
    <col min="244" max="244" width="13.42578125" style="3" customWidth="1"/>
    <col min="245" max="491" width="11.5703125" style="3"/>
    <col min="492" max="492" width="51.28515625" style="3" customWidth="1"/>
    <col min="493" max="493" width="16.7109375" style="3" customWidth="1"/>
    <col min="494" max="494" width="10.28515625" style="3" customWidth="1"/>
    <col min="495" max="495" width="20.7109375" style="3" customWidth="1"/>
    <col min="496" max="496" width="19.7109375" style="3" customWidth="1"/>
    <col min="497" max="497" width="15.42578125" style="3" customWidth="1"/>
    <col min="498" max="498" width="12.42578125" style="3" customWidth="1"/>
    <col min="499" max="499" width="18.7109375" style="3" customWidth="1"/>
    <col min="500" max="500" width="13.42578125" style="3" customWidth="1"/>
    <col min="501" max="747" width="11.5703125" style="3"/>
    <col min="748" max="748" width="51.28515625" style="3" customWidth="1"/>
    <col min="749" max="749" width="16.7109375" style="3" customWidth="1"/>
    <col min="750" max="750" width="10.28515625" style="3" customWidth="1"/>
    <col min="751" max="751" width="20.7109375" style="3" customWidth="1"/>
    <col min="752" max="752" width="19.7109375" style="3" customWidth="1"/>
    <col min="753" max="753" width="15.42578125" style="3" customWidth="1"/>
    <col min="754" max="754" width="12.42578125" style="3" customWidth="1"/>
    <col min="755" max="755" width="18.7109375" style="3" customWidth="1"/>
    <col min="756" max="756" width="13.42578125" style="3" customWidth="1"/>
    <col min="757" max="1003" width="11.5703125" style="3"/>
    <col min="1004" max="1004" width="51.28515625" style="3" customWidth="1"/>
    <col min="1005" max="1005" width="16.7109375" style="3" customWidth="1"/>
    <col min="1006" max="1006" width="10.28515625" style="3" customWidth="1"/>
    <col min="1007" max="1007" width="20.7109375" style="3" customWidth="1"/>
    <col min="1008" max="1008" width="19.7109375" style="3" customWidth="1"/>
    <col min="1009" max="1009" width="15.42578125" style="3" customWidth="1"/>
    <col min="1010" max="1010" width="12.42578125" style="3" customWidth="1"/>
    <col min="1011" max="1011" width="18.7109375" style="3" customWidth="1"/>
    <col min="1012" max="1012" width="13.42578125" style="3" customWidth="1"/>
    <col min="1013" max="1259" width="11.5703125" style="3"/>
    <col min="1260" max="1260" width="51.28515625" style="3" customWidth="1"/>
    <col min="1261" max="1261" width="16.7109375" style="3" customWidth="1"/>
    <col min="1262" max="1262" width="10.28515625" style="3" customWidth="1"/>
    <col min="1263" max="1263" width="20.7109375" style="3" customWidth="1"/>
    <col min="1264" max="1264" width="19.7109375" style="3" customWidth="1"/>
    <col min="1265" max="1265" width="15.42578125" style="3" customWidth="1"/>
    <col min="1266" max="1266" width="12.42578125" style="3" customWidth="1"/>
    <col min="1267" max="1267" width="18.7109375" style="3" customWidth="1"/>
    <col min="1268" max="1268" width="13.42578125" style="3" customWidth="1"/>
    <col min="1269" max="1515" width="11.5703125" style="3"/>
    <col min="1516" max="1516" width="51.28515625" style="3" customWidth="1"/>
    <col min="1517" max="1517" width="16.7109375" style="3" customWidth="1"/>
    <col min="1518" max="1518" width="10.28515625" style="3" customWidth="1"/>
    <col min="1519" max="1519" width="20.7109375" style="3" customWidth="1"/>
    <col min="1520" max="1520" width="19.7109375" style="3" customWidth="1"/>
    <col min="1521" max="1521" width="15.42578125" style="3" customWidth="1"/>
    <col min="1522" max="1522" width="12.42578125" style="3" customWidth="1"/>
    <col min="1523" max="1523" width="18.7109375" style="3" customWidth="1"/>
    <col min="1524" max="1524" width="13.42578125" style="3" customWidth="1"/>
    <col min="1525" max="1771" width="11.5703125" style="3"/>
    <col min="1772" max="1772" width="51.28515625" style="3" customWidth="1"/>
    <col min="1773" max="1773" width="16.7109375" style="3" customWidth="1"/>
    <col min="1774" max="1774" width="10.28515625" style="3" customWidth="1"/>
    <col min="1775" max="1775" width="20.7109375" style="3" customWidth="1"/>
    <col min="1776" max="1776" width="19.7109375" style="3" customWidth="1"/>
    <col min="1777" max="1777" width="15.42578125" style="3" customWidth="1"/>
    <col min="1778" max="1778" width="12.42578125" style="3" customWidth="1"/>
    <col min="1779" max="1779" width="18.7109375" style="3" customWidth="1"/>
    <col min="1780" max="1780" width="13.42578125" style="3" customWidth="1"/>
    <col min="1781" max="2027" width="11.5703125" style="3"/>
    <col min="2028" max="2028" width="51.28515625" style="3" customWidth="1"/>
    <col min="2029" max="2029" width="16.7109375" style="3" customWidth="1"/>
    <col min="2030" max="2030" width="10.28515625" style="3" customWidth="1"/>
    <col min="2031" max="2031" width="20.7109375" style="3" customWidth="1"/>
    <col min="2032" max="2032" width="19.7109375" style="3" customWidth="1"/>
    <col min="2033" max="2033" width="15.42578125" style="3" customWidth="1"/>
    <col min="2034" max="2034" width="12.42578125" style="3" customWidth="1"/>
    <col min="2035" max="2035" width="18.7109375" style="3" customWidth="1"/>
    <col min="2036" max="2036" width="13.42578125" style="3" customWidth="1"/>
    <col min="2037" max="2283" width="11.5703125" style="3"/>
    <col min="2284" max="2284" width="51.28515625" style="3" customWidth="1"/>
    <col min="2285" max="2285" width="16.7109375" style="3" customWidth="1"/>
    <col min="2286" max="2286" width="10.28515625" style="3" customWidth="1"/>
    <col min="2287" max="2287" width="20.7109375" style="3" customWidth="1"/>
    <col min="2288" max="2288" width="19.7109375" style="3" customWidth="1"/>
    <col min="2289" max="2289" width="15.42578125" style="3" customWidth="1"/>
    <col min="2290" max="2290" width="12.42578125" style="3" customWidth="1"/>
    <col min="2291" max="2291" width="18.7109375" style="3" customWidth="1"/>
    <col min="2292" max="2292" width="13.42578125" style="3" customWidth="1"/>
    <col min="2293" max="2539" width="11.5703125" style="3"/>
    <col min="2540" max="2540" width="51.28515625" style="3" customWidth="1"/>
    <col min="2541" max="2541" width="16.7109375" style="3" customWidth="1"/>
    <col min="2542" max="2542" width="10.28515625" style="3" customWidth="1"/>
    <col min="2543" max="2543" width="20.7109375" style="3" customWidth="1"/>
    <col min="2544" max="2544" width="19.7109375" style="3" customWidth="1"/>
    <col min="2545" max="2545" width="15.42578125" style="3" customWidth="1"/>
    <col min="2546" max="2546" width="12.42578125" style="3" customWidth="1"/>
    <col min="2547" max="2547" width="18.7109375" style="3" customWidth="1"/>
    <col min="2548" max="2548" width="13.42578125" style="3" customWidth="1"/>
    <col min="2549" max="2795" width="11.5703125" style="3"/>
    <col min="2796" max="2796" width="51.28515625" style="3" customWidth="1"/>
    <col min="2797" max="2797" width="16.7109375" style="3" customWidth="1"/>
    <col min="2798" max="2798" width="10.28515625" style="3" customWidth="1"/>
    <col min="2799" max="2799" width="20.7109375" style="3" customWidth="1"/>
    <col min="2800" max="2800" width="19.7109375" style="3" customWidth="1"/>
    <col min="2801" max="2801" width="15.42578125" style="3" customWidth="1"/>
    <col min="2802" max="2802" width="12.42578125" style="3" customWidth="1"/>
    <col min="2803" max="2803" width="18.7109375" style="3" customWidth="1"/>
    <col min="2804" max="2804" width="13.42578125" style="3" customWidth="1"/>
    <col min="2805" max="3051" width="11.5703125" style="3"/>
    <col min="3052" max="3052" width="51.28515625" style="3" customWidth="1"/>
    <col min="3053" max="3053" width="16.7109375" style="3" customWidth="1"/>
    <col min="3054" max="3054" width="10.28515625" style="3" customWidth="1"/>
    <col min="3055" max="3055" width="20.7109375" style="3" customWidth="1"/>
    <col min="3056" max="3056" width="19.7109375" style="3" customWidth="1"/>
    <col min="3057" max="3057" width="15.42578125" style="3" customWidth="1"/>
    <col min="3058" max="3058" width="12.42578125" style="3" customWidth="1"/>
    <col min="3059" max="3059" width="18.7109375" style="3" customWidth="1"/>
    <col min="3060" max="3060" width="13.42578125" style="3" customWidth="1"/>
    <col min="3061" max="3307" width="11.5703125" style="3"/>
    <col min="3308" max="3308" width="51.28515625" style="3" customWidth="1"/>
    <col min="3309" max="3309" width="16.7109375" style="3" customWidth="1"/>
    <col min="3310" max="3310" width="10.28515625" style="3" customWidth="1"/>
    <col min="3311" max="3311" width="20.7109375" style="3" customWidth="1"/>
    <col min="3312" max="3312" width="19.7109375" style="3" customWidth="1"/>
    <col min="3313" max="3313" width="15.42578125" style="3" customWidth="1"/>
    <col min="3314" max="3314" width="12.42578125" style="3" customWidth="1"/>
    <col min="3315" max="3315" width="18.7109375" style="3" customWidth="1"/>
    <col min="3316" max="3316" width="13.42578125" style="3" customWidth="1"/>
    <col min="3317" max="3563" width="11.5703125" style="3"/>
    <col min="3564" max="3564" width="51.28515625" style="3" customWidth="1"/>
    <col min="3565" max="3565" width="16.7109375" style="3" customWidth="1"/>
    <col min="3566" max="3566" width="10.28515625" style="3" customWidth="1"/>
    <col min="3567" max="3567" width="20.7109375" style="3" customWidth="1"/>
    <col min="3568" max="3568" width="19.7109375" style="3" customWidth="1"/>
    <col min="3569" max="3569" width="15.42578125" style="3" customWidth="1"/>
    <col min="3570" max="3570" width="12.42578125" style="3" customWidth="1"/>
    <col min="3571" max="3571" width="18.7109375" style="3" customWidth="1"/>
    <col min="3572" max="3572" width="13.42578125" style="3" customWidth="1"/>
    <col min="3573" max="3819" width="11.5703125" style="3"/>
    <col min="3820" max="3820" width="51.28515625" style="3" customWidth="1"/>
    <col min="3821" max="3821" width="16.7109375" style="3" customWidth="1"/>
    <col min="3822" max="3822" width="10.28515625" style="3" customWidth="1"/>
    <col min="3823" max="3823" width="20.7109375" style="3" customWidth="1"/>
    <col min="3824" max="3824" width="19.7109375" style="3" customWidth="1"/>
    <col min="3825" max="3825" width="15.42578125" style="3" customWidth="1"/>
    <col min="3826" max="3826" width="12.42578125" style="3" customWidth="1"/>
    <col min="3827" max="3827" width="18.7109375" style="3" customWidth="1"/>
    <col min="3828" max="3828" width="13.42578125" style="3" customWidth="1"/>
    <col min="3829" max="4075" width="11.5703125" style="3"/>
    <col min="4076" max="4076" width="51.28515625" style="3" customWidth="1"/>
    <col min="4077" max="4077" width="16.7109375" style="3" customWidth="1"/>
    <col min="4078" max="4078" width="10.28515625" style="3" customWidth="1"/>
    <col min="4079" max="4079" width="20.7109375" style="3" customWidth="1"/>
    <col min="4080" max="4080" width="19.7109375" style="3" customWidth="1"/>
    <col min="4081" max="4081" width="15.42578125" style="3" customWidth="1"/>
    <col min="4082" max="4082" width="12.42578125" style="3" customWidth="1"/>
    <col min="4083" max="4083" width="18.7109375" style="3" customWidth="1"/>
    <col min="4084" max="4084" width="13.42578125" style="3" customWidth="1"/>
    <col min="4085" max="4331" width="11.5703125" style="3"/>
    <col min="4332" max="4332" width="51.28515625" style="3" customWidth="1"/>
    <col min="4333" max="4333" width="16.7109375" style="3" customWidth="1"/>
    <col min="4334" max="4334" width="10.28515625" style="3" customWidth="1"/>
    <col min="4335" max="4335" width="20.7109375" style="3" customWidth="1"/>
    <col min="4336" max="4336" width="19.7109375" style="3" customWidth="1"/>
    <col min="4337" max="4337" width="15.42578125" style="3" customWidth="1"/>
    <col min="4338" max="4338" width="12.42578125" style="3" customWidth="1"/>
    <col min="4339" max="4339" width="18.7109375" style="3" customWidth="1"/>
    <col min="4340" max="4340" width="13.42578125" style="3" customWidth="1"/>
    <col min="4341" max="4587" width="11.5703125" style="3"/>
    <col min="4588" max="4588" width="51.28515625" style="3" customWidth="1"/>
    <col min="4589" max="4589" width="16.7109375" style="3" customWidth="1"/>
    <col min="4590" max="4590" width="10.28515625" style="3" customWidth="1"/>
    <col min="4591" max="4591" width="20.7109375" style="3" customWidth="1"/>
    <col min="4592" max="4592" width="19.7109375" style="3" customWidth="1"/>
    <col min="4593" max="4593" width="15.42578125" style="3" customWidth="1"/>
    <col min="4594" max="4594" width="12.42578125" style="3" customWidth="1"/>
    <col min="4595" max="4595" width="18.7109375" style="3" customWidth="1"/>
    <col min="4596" max="4596" width="13.42578125" style="3" customWidth="1"/>
    <col min="4597" max="4843" width="11.5703125" style="3"/>
    <col min="4844" max="4844" width="51.28515625" style="3" customWidth="1"/>
    <col min="4845" max="4845" width="16.7109375" style="3" customWidth="1"/>
    <col min="4846" max="4846" width="10.28515625" style="3" customWidth="1"/>
    <col min="4847" max="4847" width="20.7109375" style="3" customWidth="1"/>
    <col min="4848" max="4848" width="19.7109375" style="3" customWidth="1"/>
    <col min="4849" max="4849" width="15.42578125" style="3" customWidth="1"/>
    <col min="4850" max="4850" width="12.42578125" style="3" customWidth="1"/>
    <col min="4851" max="4851" width="18.7109375" style="3" customWidth="1"/>
    <col min="4852" max="4852" width="13.42578125" style="3" customWidth="1"/>
    <col min="4853" max="5099" width="11.5703125" style="3"/>
    <col min="5100" max="5100" width="51.28515625" style="3" customWidth="1"/>
    <col min="5101" max="5101" width="16.7109375" style="3" customWidth="1"/>
    <col min="5102" max="5102" width="10.28515625" style="3" customWidth="1"/>
    <col min="5103" max="5103" width="20.7109375" style="3" customWidth="1"/>
    <col min="5104" max="5104" width="19.7109375" style="3" customWidth="1"/>
    <col min="5105" max="5105" width="15.42578125" style="3" customWidth="1"/>
    <col min="5106" max="5106" width="12.42578125" style="3" customWidth="1"/>
    <col min="5107" max="5107" width="18.7109375" style="3" customWidth="1"/>
    <col min="5108" max="5108" width="13.42578125" style="3" customWidth="1"/>
    <col min="5109" max="5355" width="11.5703125" style="3"/>
    <col min="5356" max="5356" width="51.28515625" style="3" customWidth="1"/>
    <col min="5357" max="5357" width="16.7109375" style="3" customWidth="1"/>
    <col min="5358" max="5358" width="10.28515625" style="3" customWidth="1"/>
    <col min="5359" max="5359" width="20.7109375" style="3" customWidth="1"/>
    <col min="5360" max="5360" width="19.7109375" style="3" customWidth="1"/>
    <col min="5361" max="5361" width="15.42578125" style="3" customWidth="1"/>
    <col min="5362" max="5362" width="12.42578125" style="3" customWidth="1"/>
    <col min="5363" max="5363" width="18.7109375" style="3" customWidth="1"/>
    <col min="5364" max="5364" width="13.42578125" style="3" customWidth="1"/>
    <col min="5365" max="5611" width="11.5703125" style="3"/>
    <col min="5612" max="5612" width="51.28515625" style="3" customWidth="1"/>
    <col min="5613" max="5613" width="16.7109375" style="3" customWidth="1"/>
    <col min="5614" max="5614" width="10.28515625" style="3" customWidth="1"/>
    <col min="5615" max="5615" width="20.7109375" style="3" customWidth="1"/>
    <col min="5616" max="5616" width="19.7109375" style="3" customWidth="1"/>
    <col min="5617" max="5617" width="15.42578125" style="3" customWidth="1"/>
    <col min="5618" max="5618" width="12.42578125" style="3" customWidth="1"/>
    <col min="5619" max="5619" width="18.7109375" style="3" customWidth="1"/>
    <col min="5620" max="5620" width="13.42578125" style="3" customWidth="1"/>
    <col min="5621" max="5867" width="11.5703125" style="3"/>
    <col min="5868" max="5868" width="51.28515625" style="3" customWidth="1"/>
    <col min="5869" max="5869" width="16.7109375" style="3" customWidth="1"/>
    <col min="5870" max="5870" width="10.28515625" style="3" customWidth="1"/>
    <col min="5871" max="5871" width="20.7109375" style="3" customWidth="1"/>
    <col min="5872" max="5872" width="19.7109375" style="3" customWidth="1"/>
    <col min="5873" max="5873" width="15.42578125" style="3" customWidth="1"/>
    <col min="5874" max="5874" width="12.42578125" style="3" customWidth="1"/>
    <col min="5875" max="5875" width="18.7109375" style="3" customWidth="1"/>
    <col min="5876" max="5876" width="13.42578125" style="3" customWidth="1"/>
    <col min="5877" max="6123" width="11.5703125" style="3"/>
    <col min="6124" max="6124" width="51.28515625" style="3" customWidth="1"/>
    <col min="6125" max="6125" width="16.7109375" style="3" customWidth="1"/>
    <col min="6126" max="6126" width="10.28515625" style="3" customWidth="1"/>
    <col min="6127" max="6127" width="20.7109375" style="3" customWidth="1"/>
    <col min="6128" max="6128" width="19.7109375" style="3" customWidth="1"/>
    <col min="6129" max="6129" width="15.42578125" style="3" customWidth="1"/>
    <col min="6130" max="6130" width="12.42578125" style="3" customWidth="1"/>
    <col min="6131" max="6131" width="18.7109375" style="3" customWidth="1"/>
    <col min="6132" max="6132" width="13.42578125" style="3" customWidth="1"/>
    <col min="6133" max="6379" width="11.5703125" style="3"/>
    <col min="6380" max="6380" width="51.28515625" style="3" customWidth="1"/>
    <col min="6381" max="6381" width="16.7109375" style="3" customWidth="1"/>
    <col min="6382" max="6382" width="10.28515625" style="3" customWidth="1"/>
    <col min="6383" max="6383" width="20.7109375" style="3" customWidth="1"/>
    <col min="6384" max="6384" width="19.7109375" style="3" customWidth="1"/>
    <col min="6385" max="6385" width="15.42578125" style="3" customWidth="1"/>
    <col min="6386" max="6386" width="12.42578125" style="3" customWidth="1"/>
    <col min="6387" max="6387" width="18.7109375" style="3" customWidth="1"/>
    <col min="6388" max="6388" width="13.42578125" style="3" customWidth="1"/>
    <col min="6389" max="6635" width="11.5703125" style="3"/>
    <col min="6636" max="6636" width="51.28515625" style="3" customWidth="1"/>
    <col min="6637" max="6637" width="16.7109375" style="3" customWidth="1"/>
    <col min="6638" max="6638" width="10.28515625" style="3" customWidth="1"/>
    <col min="6639" max="6639" width="20.7109375" style="3" customWidth="1"/>
    <col min="6640" max="6640" width="19.7109375" style="3" customWidth="1"/>
    <col min="6641" max="6641" width="15.42578125" style="3" customWidth="1"/>
    <col min="6642" max="6642" width="12.42578125" style="3" customWidth="1"/>
    <col min="6643" max="6643" width="18.7109375" style="3" customWidth="1"/>
    <col min="6644" max="6644" width="13.42578125" style="3" customWidth="1"/>
    <col min="6645" max="6891" width="11.5703125" style="3"/>
    <col min="6892" max="6892" width="51.28515625" style="3" customWidth="1"/>
    <col min="6893" max="6893" width="16.7109375" style="3" customWidth="1"/>
    <col min="6894" max="6894" width="10.28515625" style="3" customWidth="1"/>
    <col min="6895" max="6895" width="20.7109375" style="3" customWidth="1"/>
    <col min="6896" max="6896" width="19.7109375" style="3" customWidth="1"/>
    <col min="6897" max="6897" width="15.42578125" style="3" customWidth="1"/>
    <col min="6898" max="6898" width="12.42578125" style="3" customWidth="1"/>
    <col min="6899" max="6899" width="18.7109375" style="3" customWidth="1"/>
    <col min="6900" max="6900" width="13.42578125" style="3" customWidth="1"/>
    <col min="6901" max="7147" width="11.5703125" style="3"/>
    <col min="7148" max="7148" width="51.28515625" style="3" customWidth="1"/>
    <col min="7149" max="7149" width="16.7109375" style="3" customWidth="1"/>
    <col min="7150" max="7150" width="10.28515625" style="3" customWidth="1"/>
    <col min="7151" max="7151" width="20.7109375" style="3" customWidth="1"/>
    <col min="7152" max="7152" width="19.7109375" style="3" customWidth="1"/>
    <col min="7153" max="7153" width="15.42578125" style="3" customWidth="1"/>
    <col min="7154" max="7154" width="12.42578125" style="3" customWidth="1"/>
    <col min="7155" max="7155" width="18.7109375" style="3" customWidth="1"/>
    <col min="7156" max="7156" width="13.42578125" style="3" customWidth="1"/>
    <col min="7157" max="7403" width="11.5703125" style="3"/>
    <col min="7404" max="7404" width="51.28515625" style="3" customWidth="1"/>
    <col min="7405" max="7405" width="16.7109375" style="3" customWidth="1"/>
    <col min="7406" max="7406" width="10.28515625" style="3" customWidth="1"/>
    <col min="7407" max="7407" width="20.7109375" style="3" customWidth="1"/>
    <col min="7408" max="7408" width="19.7109375" style="3" customWidth="1"/>
    <col min="7409" max="7409" width="15.42578125" style="3" customWidth="1"/>
    <col min="7410" max="7410" width="12.42578125" style="3" customWidth="1"/>
    <col min="7411" max="7411" width="18.7109375" style="3" customWidth="1"/>
    <col min="7412" max="7412" width="13.42578125" style="3" customWidth="1"/>
    <col min="7413" max="7659" width="11.5703125" style="3"/>
    <col min="7660" max="7660" width="51.28515625" style="3" customWidth="1"/>
    <col min="7661" max="7661" width="16.7109375" style="3" customWidth="1"/>
    <col min="7662" max="7662" width="10.28515625" style="3" customWidth="1"/>
    <col min="7663" max="7663" width="20.7109375" style="3" customWidth="1"/>
    <col min="7664" max="7664" width="19.7109375" style="3" customWidth="1"/>
    <col min="7665" max="7665" width="15.42578125" style="3" customWidth="1"/>
    <col min="7666" max="7666" width="12.42578125" style="3" customWidth="1"/>
    <col min="7667" max="7667" width="18.7109375" style="3" customWidth="1"/>
    <col min="7668" max="7668" width="13.42578125" style="3" customWidth="1"/>
    <col min="7669" max="7915" width="11.5703125" style="3"/>
    <col min="7916" max="7916" width="51.28515625" style="3" customWidth="1"/>
    <col min="7917" max="7917" width="16.7109375" style="3" customWidth="1"/>
    <col min="7918" max="7918" width="10.28515625" style="3" customWidth="1"/>
    <col min="7919" max="7919" width="20.7109375" style="3" customWidth="1"/>
    <col min="7920" max="7920" width="19.7109375" style="3" customWidth="1"/>
    <col min="7921" max="7921" width="15.42578125" style="3" customWidth="1"/>
    <col min="7922" max="7922" width="12.42578125" style="3" customWidth="1"/>
    <col min="7923" max="7923" width="18.7109375" style="3" customWidth="1"/>
    <col min="7924" max="7924" width="13.42578125" style="3" customWidth="1"/>
    <col min="7925" max="8171" width="11.5703125" style="3"/>
    <col min="8172" max="8172" width="51.28515625" style="3" customWidth="1"/>
    <col min="8173" max="8173" width="16.7109375" style="3" customWidth="1"/>
    <col min="8174" max="8174" width="10.28515625" style="3" customWidth="1"/>
    <col min="8175" max="8175" width="20.7109375" style="3" customWidth="1"/>
    <col min="8176" max="8176" width="19.7109375" style="3" customWidth="1"/>
    <col min="8177" max="8177" width="15.42578125" style="3" customWidth="1"/>
    <col min="8178" max="8178" width="12.42578125" style="3" customWidth="1"/>
    <col min="8179" max="8179" width="18.7109375" style="3" customWidth="1"/>
    <col min="8180" max="8180" width="13.42578125" style="3" customWidth="1"/>
    <col min="8181" max="8427" width="11.5703125" style="3"/>
    <col min="8428" max="8428" width="51.28515625" style="3" customWidth="1"/>
    <col min="8429" max="8429" width="16.7109375" style="3" customWidth="1"/>
    <col min="8430" max="8430" width="10.28515625" style="3" customWidth="1"/>
    <col min="8431" max="8431" width="20.7109375" style="3" customWidth="1"/>
    <col min="8432" max="8432" width="19.7109375" style="3" customWidth="1"/>
    <col min="8433" max="8433" width="15.42578125" style="3" customWidth="1"/>
    <col min="8434" max="8434" width="12.42578125" style="3" customWidth="1"/>
    <col min="8435" max="8435" width="18.7109375" style="3" customWidth="1"/>
    <col min="8436" max="8436" width="13.42578125" style="3" customWidth="1"/>
    <col min="8437" max="8683" width="11.5703125" style="3"/>
    <col min="8684" max="8684" width="51.28515625" style="3" customWidth="1"/>
    <col min="8685" max="8685" width="16.7109375" style="3" customWidth="1"/>
    <col min="8686" max="8686" width="10.28515625" style="3" customWidth="1"/>
    <col min="8687" max="8687" width="20.7109375" style="3" customWidth="1"/>
    <col min="8688" max="8688" width="19.7109375" style="3" customWidth="1"/>
    <col min="8689" max="8689" width="15.42578125" style="3" customWidth="1"/>
    <col min="8690" max="8690" width="12.42578125" style="3" customWidth="1"/>
    <col min="8691" max="8691" width="18.7109375" style="3" customWidth="1"/>
    <col min="8692" max="8692" width="13.42578125" style="3" customWidth="1"/>
    <col min="8693" max="8939" width="11.5703125" style="3"/>
    <col min="8940" max="8940" width="51.28515625" style="3" customWidth="1"/>
    <col min="8941" max="8941" width="16.7109375" style="3" customWidth="1"/>
    <col min="8942" max="8942" width="10.28515625" style="3" customWidth="1"/>
    <col min="8943" max="8943" width="20.7109375" style="3" customWidth="1"/>
    <col min="8944" max="8944" width="19.7109375" style="3" customWidth="1"/>
    <col min="8945" max="8945" width="15.42578125" style="3" customWidth="1"/>
    <col min="8946" max="8946" width="12.42578125" style="3" customWidth="1"/>
    <col min="8947" max="8947" width="18.7109375" style="3" customWidth="1"/>
    <col min="8948" max="8948" width="13.42578125" style="3" customWidth="1"/>
    <col min="8949" max="9195" width="11.5703125" style="3"/>
    <col min="9196" max="9196" width="51.28515625" style="3" customWidth="1"/>
    <col min="9197" max="9197" width="16.7109375" style="3" customWidth="1"/>
    <col min="9198" max="9198" width="10.28515625" style="3" customWidth="1"/>
    <col min="9199" max="9199" width="20.7109375" style="3" customWidth="1"/>
    <col min="9200" max="9200" width="19.7109375" style="3" customWidth="1"/>
    <col min="9201" max="9201" width="15.42578125" style="3" customWidth="1"/>
    <col min="9202" max="9202" width="12.42578125" style="3" customWidth="1"/>
    <col min="9203" max="9203" width="18.7109375" style="3" customWidth="1"/>
    <col min="9204" max="9204" width="13.42578125" style="3" customWidth="1"/>
    <col min="9205" max="9451" width="11.5703125" style="3"/>
    <col min="9452" max="9452" width="51.28515625" style="3" customWidth="1"/>
    <col min="9453" max="9453" width="16.7109375" style="3" customWidth="1"/>
    <col min="9454" max="9454" width="10.28515625" style="3" customWidth="1"/>
    <col min="9455" max="9455" width="20.7109375" style="3" customWidth="1"/>
    <col min="9456" max="9456" width="19.7109375" style="3" customWidth="1"/>
    <col min="9457" max="9457" width="15.42578125" style="3" customWidth="1"/>
    <col min="9458" max="9458" width="12.42578125" style="3" customWidth="1"/>
    <col min="9459" max="9459" width="18.7109375" style="3" customWidth="1"/>
    <col min="9460" max="9460" width="13.42578125" style="3" customWidth="1"/>
    <col min="9461" max="9707" width="11.5703125" style="3"/>
    <col min="9708" max="9708" width="51.28515625" style="3" customWidth="1"/>
    <col min="9709" max="9709" width="16.7109375" style="3" customWidth="1"/>
    <col min="9710" max="9710" width="10.28515625" style="3" customWidth="1"/>
    <col min="9711" max="9711" width="20.7109375" style="3" customWidth="1"/>
    <col min="9712" max="9712" width="19.7109375" style="3" customWidth="1"/>
    <col min="9713" max="9713" width="15.42578125" style="3" customWidth="1"/>
    <col min="9714" max="9714" width="12.42578125" style="3" customWidth="1"/>
    <col min="9715" max="9715" width="18.7109375" style="3" customWidth="1"/>
    <col min="9716" max="9716" width="13.42578125" style="3" customWidth="1"/>
    <col min="9717" max="9963" width="11.5703125" style="3"/>
    <col min="9964" max="9964" width="51.28515625" style="3" customWidth="1"/>
    <col min="9965" max="9965" width="16.7109375" style="3" customWidth="1"/>
    <col min="9966" max="9966" width="10.28515625" style="3" customWidth="1"/>
    <col min="9967" max="9967" width="20.7109375" style="3" customWidth="1"/>
    <col min="9968" max="9968" width="19.7109375" style="3" customWidth="1"/>
    <col min="9969" max="9969" width="15.42578125" style="3" customWidth="1"/>
    <col min="9970" max="9970" width="12.42578125" style="3" customWidth="1"/>
    <col min="9971" max="9971" width="18.7109375" style="3" customWidth="1"/>
    <col min="9972" max="9972" width="13.42578125" style="3" customWidth="1"/>
    <col min="9973" max="10219" width="11.5703125" style="3"/>
    <col min="10220" max="10220" width="51.28515625" style="3" customWidth="1"/>
    <col min="10221" max="10221" width="16.7109375" style="3" customWidth="1"/>
    <col min="10222" max="10222" width="10.28515625" style="3" customWidth="1"/>
    <col min="10223" max="10223" width="20.7109375" style="3" customWidth="1"/>
    <col min="10224" max="10224" width="19.7109375" style="3" customWidth="1"/>
    <col min="10225" max="10225" width="15.42578125" style="3" customWidth="1"/>
    <col min="10226" max="10226" width="12.42578125" style="3" customWidth="1"/>
    <col min="10227" max="10227" width="18.7109375" style="3" customWidth="1"/>
    <col min="10228" max="10228" width="13.42578125" style="3" customWidth="1"/>
    <col min="10229" max="10475" width="11.5703125" style="3"/>
    <col min="10476" max="10476" width="51.28515625" style="3" customWidth="1"/>
    <col min="10477" max="10477" width="16.7109375" style="3" customWidth="1"/>
    <col min="10478" max="10478" width="10.28515625" style="3" customWidth="1"/>
    <col min="10479" max="10479" width="20.7109375" style="3" customWidth="1"/>
    <col min="10480" max="10480" width="19.7109375" style="3" customWidth="1"/>
    <col min="10481" max="10481" width="15.42578125" style="3" customWidth="1"/>
    <col min="10482" max="10482" width="12.42578125" style="3" customWidth="1"/>
    <col min="10483" max="10483" width="18.7109375" style="3" customWidth="1"/>
    <col min="10484" max="10484" width="13.42578125" style="3" customWidth="1"/>
    <col min="10485" max="10731" width="11.5703125" style="3"/>
    <col min="10732" max="10732" width="51.28515625" style="3" customWidth="1"/>
    <col min="10733" max="10733" width="16.7109375" style="3" customWidth="1"/>
    <col min="10734" max="10734" width="10.28515625" style="3" customWidth="1"/>
    <col min="10735" max="10735" width="20.7109375" style="3" customWidth="1"/>
    <col min="10736" max="10736" width="19.7109375" style="3" customWidth="1"/>
    <col min="10737" max="10737" width="15.42578125" style="3" customWidth="1"/>
    <col min="10738" max="10738" width="12.42578125" style="3" customWidth="1"/>
    <col min="10739" max="10739" width="18.7109375" style="3" customWidth="1"/>
    <col min="10740" max="10740" width="13.42578125" style="3" customWidth="1"/>
    <col min="10741" max="10987" width="11.5703125" style="3"/>
    <col min="10988" max="10988" width="51.28515625" style="3" customWidth="1"/>
    <col min="10989" max="10989" width="16.7109375" style="3" customWidth="1"/>
    <col min="10990" max="10990" width="10.28515625" style="3" customWidth="1"/>
    <col min="10991" max="10991" width="20.7109375" style="3" customWidth="1"/>
    <col min="10992" max="10992" width="19.7109375" style="3" customWidth="1"/>
    <col min="10993" max="10993" width="15.42578125" style="3" customWidth="1"/>
    <col min="10994" max="10994" width="12.42578125" style="3" customWidth="1"/>
    <col min="10995" max="10995" width="18.7109375" style="3" customWidth="1"/>
    <col min="10996" max="10996" width="13.42578125" style="3" customWidth="1"/>
    <col min="10997" max="11243" width="11.5703125" style="3"/>
    <col min="11244" max="11244" width="51.28515625" style="3" customWidth="1"/>
    <col min="11245" max="11245" width="16.7109375" style="3" customWidth="1"/>
    <col min="11246" max="11246" width="10.28515625" style="3" customWidth="1"/>
    <col min="11247" max="11247" width="20.7109375" style="3" customWidth="1"/>
    <col min="11248" max="11248" width="19.7109375" style="3" customWidth="1"/>
    <col min="11249" max="11249" width="15.42578125" style="3" customWidth="1"/>
    <col min="11250" max="11250" width="12.42578125" style="3" customWidth="1"/>
    <col min="11251" max="11251" width="18.7109375" style="3" customWidth="1"/>
    <col min="11252" max="11252" width="13.42578125" style="3" customWidth="1"/>
    <col min="11253" max="11499" width="11.5703125" style="3"/>
    <col min="11500" max="11500" width="51.28515625" style="3" customWidth="1"/>
    <col min="11501" max="11501" width="16.7109375" style="3" customWidth="1"/>
    <col min="11502" max="11502" width="10.28515625" style="3" customWidth="1"/>
    <col min="11503" max="11503" width="20.7109375" style="3" customWidth="1"/>
    <col min="11504" max="11504" width="19.7109375" style="3" customWidth="1"/>
    <col min="11505" max="11505" width="15.42578125" style="3" customWidth="1"/>
    <col min="11506" max="11506" width="12.42578125" style="3" customWidth="1"/>
    <col min="11507" max="11507" width="18.7109375" style="3" customWidth="1"/>
    <col min="11508" max="11508" width="13.42578125" style="3" customWidth="1"/>
    <col min="11509" max="11755" width="11.5703125" style="3"/>
    <col min="11756" max="11756" width="51.28515625" style="3" customWidth="1"/>
    <col min="11757" max="11757" width="16.7109375" style="3" customWidth="1"/>
    <col min="11758" max="11758" width="10.28515625" style="3" customWidth="1"/>
    <col min="11759" max="11759" width="20.7109375" style="3" customWidth="1"/>
    <col min="11760" max="11760" width="19.7109375" style="3" customWidth="1"/>
    <col min="11761" max="11761" width="15.42578125" style="3" customWidth="1"/>
    <col min="11762" max="11762" width="12.42578125" style="3" customWidth="1"/>
    <col min="11763" max="11763" width="18.7109375" style="3" customWidth="1"/>
    <col min="11764" max="11764" width="13.42578125" style="3" customWidth="1"/>
    <col min="11765" max="12011" width="11.5703125" style="3"/>
    <col min="12012" max="12012" width="51.28515625" style="3" customWidth="1"/>
    <col min="12013" max="12013" width="16.7109375" style="3" customWidth="1"/>
    <col min="12014" max="12014" width="10.28515625" style="3" customWidth="1"/>
    <col min="12015" max="12015" width="20.7109375" style="3" customWidth="1"/>
    <col min="12016" max="12016" width="19.7109375" style="3" customWidth="1"/>
    <col min="12017" max="12017" width="15.42578125" style="3" customWidth="1"/>
    <col min="12018" max="12018" width="12.42578125" style="3" customWidth="1"/>
    <col min="12019" max="12019" width="18.7109375" style="3" customWidth="1"/>
    <col min="12020" max="12020" width="13.42578125" style="3" customWidth="1"/>
    <col min="12021" max="12267" width="11.5703125" style="3"/>
    <col min="12268" max="12268" width="51.28515625" style="3" customWidth="1"/>
    <col min="12269" max="12269" width="16.7109375" style="3" customWidth="1"/>
    <col min="12270" max="12270" width="10.28515625" style="3" customWidth="1"/>
    <col min="12271" max="12271" width="20.7109375" style="3" customWidth="1"/>
    <col min="12272" max="12272" width="19.7109375" style="3" customWidth="1"/>
    <col min="12273" max="12273" width="15.42578125" style="3" customWidth="1"/>
    <col min="12274" max="12274" width="12.42578125" style="3" customWidth="1"/>
    <col min="12275" max="12275" width="18.7109375" style="3" customWidth="1"/>
    <col min="12276" max="12276" width="13.42578125" style="3" customWidth="1"/>
    <col min="12277" max="12523" width="11.5703125" style="3"/>
    <col min="12524" max="12524" width="51.28515625" style="3" customWidth="1"/>
    <col min="12525" max="12525" width="16.7109375" style="3" customWidth="1"/>
    <col min="12526" max="12526" width="10.28515625" style="3" customWidth="1"/>
    <col min="12527" max="12527" width="20.7109375" style="3" customWidth="1"/>
    <col min="12528" max="12528" width="19.7109375" style="3" customWidth="1"/>
    <col min="12529" max="12529" width="15.42578125" style="3" customWidth="1"/>
    <col min="12530" max="12530" width="12.42578125" style="3" customWidth="1"/>
    <col min="12531" max="12531" width="18.7109375" style="3" customWidth="1"/>
    <col min="12532" max="12532" width="13.42578125" style="3" customWidth="1"/>
    <col min="12533" max="12779" width="11.5703125" style="3"/>
    <col min="12780" max="12780" width="51.28515625" style="3" customWidth="1"/>
    <col min="12781" max="12781" width="16.7109375" style="3" customWidth="1"/>
    <col min="12782" max="12782" width="10.28515625" style="3" customWidth="1"/>
    <col min="12783" max="12783" width="20.7109375" style="3" customWidth="1"/>
    <col min="12784" max="12784" width="19.7109375" style="3" customWidth="1"/>
    <col min="12785" max="12785" width="15.42578125" style="3" customWidth="1"/>
    <col min="12786" max="12786" width="12.42578125" style="3" customWidth="1"/>
    <col min="12787" max="12787" width="18.7109375" style="3" customWidth="1"/>
    <col min="12788" max="12788" width="13.42578125" style="3" customWidth="1"/>
    <col min="12789" max="13035" width="11.5703125" style="3"/>
    <col min="13036" max="13036" width="51.28515625" style="3" customWidth="1"/>
    <col min="13037" max="13037" width="16.7109375" style="3" customWidth="1"/>
    <col min="13038" max="13038" width="10.28515625" style="3" customWidth="1"/>
    <col min="13039" max="13039" width="20.7109375" style="3" customWidth="1"/>
    <col min="13040" max="13040" width="19.7109375" style="3" customWidth="1"/>
    <col min="13041" max="13041" width="15.42578125" style="3" customWidth="1"/>
    <col min="13042" max="13042" width="12.42578125" style="3" customWidth="1"/>
    <col min="13043" max="13043" width="18.7109375" style="3" customWidth="1"/>
    <col min="13044" max="13044" width="13.42578125" style="3" customWidth="1"/>
    <col min="13045" max="13291" width="11.5703125" style="3"/>
    <col min="13292" max="13292" width="51.28515625" style="3" customWidth="1"/>
    <col min="13293" max="13293" width="16.7109375" style="3" customWidth="1"/>
    <col min="13294" max="13294" width="10.28515625" style="3" customWidth="1"/>
    <col min="13295" max="13295" width="20.7109375" style="3" customWidth="1"/>
    <col min="13296" max="13296" width="19.7109375" style="3" customWidth="1"/>
    <col min="13297" max="13297" width="15.42578125" style="3" customWidth="1"/>
    <col min="13298" max="13298" width="12.42578125" style="3" customWidth="1"/>
    <col min="13299" max="13299" width="18.7109375" style="3" customWidth="1"/>
    <col min="13300" max="13300" width="13.42578125" style="3" customWidth="1"/>
    <col min="13301" max="13547" width="11.5703125" style="3"/>
    <col min="13548" max="13548" width="51.28515625" style="3" customWidth="1"/>
    <col min="13549" max="13549" width="16.7109375" style="3" customWidth="1"/>
    <col min="13550" max="13550" width="10.28515625" style="3" customWidth="1"/>
    <col min="13551" max="13551" width="20.7109375" style="3" customWidth="1"/>
    <col min="13552" max="13552" width="19.7109375" style="3" customWidth="1"/>
    <col min="13553" max="13553" width="15.42578125" style="3" customWidth="1"/>
    <col min="13554" max="13554" width="12.42578125" style="3" customWidth="1"/>
    <col min="13555" max="13555" width="18.7109375" style="3" customWidth="1"/>
    <col min="13556" max="13556" width="13.42578125" style="3" customWidth="1"/>
    <col min="13557" max="13803" width="11.5703125" style="3"/>
    <col min="13804" max="13804" width="51.28515625" style="3" customWidth="1"/>
    <col min="13805" max="13805" width="16.7109375" style="3" customWidth="1"/>
    <col min="13806" max="13806" width="10.28515625" style="3" customWidth="1"/>
    <col min="13807" max="13807" width="20.7109375" style="3" customWidth="1"/>
    <col min="13808" max="13808" width="19.7109375" style="3" customWidth="1"/>
    <col min="13809" max="13809" width="15.42578125" style="3" customWidth="1"/>
    <col min="13810" max="13810" width="12.42578125" style="3" customWidth="1"/>
    <col min="13811" max="13811" width="18.7109375" style="3" customWidth="1"/>
    <col min="13812" max="13812" width="13.42578125" style="3" customWidth="1"/>
    <col min="13813" max="14059" width="11.5703125" style="3"/>
    <col min="14060" max="14060" width="51.28515625" style="3" customWidth="1"/>
    <col min="14061" max="14061" width="16.7109375" style="3" customWidth="1"/>
    <col min="14062" max="14062" width="10.28515625" style="3" customWidth="1"/>
    <col min="14063" max="14063" width="20.7109375" style="3" customWidth="1"/>
    <col min="14064" max="14064" width="19.7109375" style="3" customWidth="1"/>
    <col min="14065" max="14065" width="15.42578125" style="3" customWidth="1"/>
    <col min="14066" max="14066" width="12.42578125" style="3" customWidth="1"/>
    <col min="14067" max="14067" width="18.7109375" style="3" customWidth="1"/>
    <col min="14068" max="14068" width="13.42578125" style="3" customWidth="1"/>
    <col min="14069" max="14315" width="11.5703125" style="3"/>
    <col min="14316" max="14316" width="51.28515625" style="3" customWidth="1"/>
    <col min="14317" max="14317" width="16.7109375" style="3" customWidth="1"/>
    <col min="14318" max="14318" width="10.28515625" style="3" customWidth="1"/>
    <col min="14319" max="14319" width="20.7109375" style="3" customWidth="1"/>
    <col min="14320" max="14320" width="19.7109375" style="3" customWidth="1"/>
    <col min="14321" max="14321" width="15.42578125" style="3" customWidth="1"/>
    <col min="14322" max="14322" width="12.42578125" style="3" customWidth="1"/>
    <col min="14323" max="14323" width="18.7109375" style="3" customWidth="1"/>
    <col min="14324" max="14324" width="13.42578125" style="3" customWidth="1"/>
    <col min="14325" max="14571" width="11.5703125" style="3"/>
    <col min="14572" max="14572" width="51.28515625" style="3" customWidth="1"/>
    <col min="14573" max="14573" width="16.7109375" style="3" customWidth="1"/>
    <col min="14574" max="14574" width="10.28515625" style="3" customWidth="1"/>
    <col min="14575" max="14575" width="20.7109375" style="3" customWidth="1"/>
    <col min="14576" max="14576" width="19.7109375" style="3" customWidth="1"/>
    <col min="14577" max="14577" width="15.42578125" style="3" customWidth="1"/>
    <col min="14578" max="14578" width="12.42578125" style="3" customWidth="1"/>
    <col min="14579" max="14579" width="18.7109375" style="3" customWidth="1"/>
    <col min="14580" max="14580" width="13.42578125" style="3" customWidth="1"/>
    <col min="14581" max="14827" width="11.5703125" style="3"/>
    <col min="14828" max="14828" width="51.28515625" style="3" customWidth="1"/>
    <col min="14829" max="14829" width="16.7109375" style="3" customWidth="1"/>
    <col min="14830" max="14830" width="10.28515625" style="3" customWidth="1"/>
    <col min="14831" max="14831" width="20.7109375" style="3" customWidth="1"/>
    <col min="14832" max="14832" width="19.7109375" style="3" customWidth="1"/>
    <col min="14833" max="14833" width="15.42578125" style="3" customWidth="1"/>
    <col min="14834" max="14834" width="12.42578125" style="3" customWidth="1"/>
    <col min="14835" max="14835" width="18.7109375" style="3" customWidth="1"/>
    <col min="14836" max="14836" width="13.42578125" style="3" customWidth="1"/>
    <col min="14837" max="15083" width="11.5703125" style="3"/>
    <col min="15084" max="15084" width="51.28515625" style="3" customWidth="1"/>
    <col min="15085" max="15085" width="16.7109375" style="3" customWidth="1"/>
    <col min="15086" max="15086" width="10.28515625" style="3" customWidth="1"/>
    <col min="15087" max="15087" width="20.7109375" style="3" customWidth="1"/>
    <col min="15088" max="15088" width="19.7109375" style="3" customWidth="1"/>
    <col min="15089" max="15089" width="15.42578125" style="3" customWidth="1"/>
    <col min="15090" max="15090" width="12.42578125" style="3" customWidth="1"/>
    <col min="15091" max="15091" width="18.7109375" style="3" customWidth="1"/>
    <col min="15092" max="15092" width="13.42578125" style="3" customWidth="1"/>
    <col min="15093" max="15339" width="11.5703125" style="3"/>
    <col min="15340" max="15340" width="51.28515625" style="3" customWidth="1"/>
    <col min="15341" max="15341" width="16.7109375" style="3" customWidth="1"/>
    <col min="15342" max="15342" width="10.28515625" style="3" customWidth="1"/>
    <col min="15343" max="15343" width="20.7109375" style="3" customWidth="1"/>
    <col min="15344" max="15344" width="19.7109375" style="3" customWidth="1"/>
    <col min="15345" max="15345" width="15.42578125" style="3" customWidth="1"/>
    <col min="15346" max="15346" width="12.42578125" style="3" customWidth="1"/>
    <col min="15347" max="15347" width="18.7109375" style="3" customWidth="1"/>
    <col min="15348" max="15348" width="13.42578125" style="3" customWidth="1"/>
    <col min="15349" max="15595" width="11.5703125" style="3"/>
    <col min="15596" max="15596" width="51.28515625" style="3" customWidth="1"/>
    <col min="15597" max="15597" width="16.7109375" style="3" customWidth="1"/>
    <col min="15598" max="15598" width="10.28515625" style="3" customWidth="1"/>
    <col min="15599" max="15599" width="20.7109375" style="3" customWidth="1"/>
    <col min="15600" max="15600" width="19.7109375" style="3" customWidth="1"/>
    <col min="15601" max="15601" width="15.42578125" style="3" customWidth="1"/>
    <col min="15602" max="15602" width="12.42578125" style="3" customWidth="1"/>
    <col min="15603" max="15603" width="18.7109375" style="3" customWidth="1"/>
    <col min="15604" max="15604" width="13.42578125" style="3" customWidth="1"/>
    <col min="15605" max="15851" width="11.5703125" style="3"/>
    <col min="15852" max="15852" width="51.28515625" style="3" customWidth="1"/>
    <col min="15853" max="15853" width="16.7109375" style="3" customWidth="1"/>
    <col min="15854" max="15854" width="10.28515625" style="3" customWidth="1"/>
    <col min="15855" max="15855" width="20.7109375" style="3" customWidth="1"/>
    <col min="15856" max="15856" width="19.7109375" style="3" customWidth="1"/>
    <col min="15857" max="15857" width="15.42578125" style="3" customWidth="1"/>
    <col min="15858" max="15858" width="12.42578125" style="3" customWidth="1"/>
    <col min="15859" max="15859" width="18.7109375" style="3" customWidth="1"/>
    <col min="15860" max="15860" width="13.42578125" style="3" customWidth="1"/>
    <col min="15861" max="16107" width="11.5703125" style="3"/>
    <col min="16108" max="16108" width="51.28515625" style="3" customWidth="1"/>
    <col min="16109" max="16109" width="16.7109375" style="3" customWidth="1"/>
    <col min="16110" max="16110" width="10.28515625" style="3" customWidth="1"/>
    <col min="16111" max="16111" width="20.7109375" style="3" customWidth="1"/>
    <col min="16112" max="16112" width="19.7109375" style="3" customWidth="1"/>
    <col min="16113" max="16113" width="15.42578125" style="3" customWidth="1"/>
    <col min="16114" max="16114" width="12.42578125" style="3" customWidth="1"/>
    <col min="16115" max="16115" width="18.7109375" style="3" customWidth="1"/>
    <col min="16116" max="16116" width="13.42578125" style="3" customWidth="1"/>
    <col min="16117" max="16364" width="11.5703125" style="3"/>
    <col min="16365" max="16384" width="11.5703125" style="3" customWidth="1"/>
  </cols>
  <sheetData>
    <row r="1" spans="1:14" ht="15" x14ac:dyDescent="0.2">
      <c r="A1" s="1" t="s">
        <v>37</v>
      </c>
      <c r="B1" s="1"/>
      <c r="C1" s="74"/>
      <c r="D1" s="74"/>
      <c r="E1" s="74"/>
      <c r="F1" s="74"/>
      <c r="G1" s="74"/>
      <c r="H1" s="74"/>
      <c r="I1" s="74"/>
      <c r="J1" s="74"/>
      <c r="K1" s="74"/>
      <c r="L1" s="74"/>
      <c r="M1" s="74"/>
      <c r="N1" s="74"/>
    </row>
    <row r="2" spans="1:14" s="76" customFormat="1" ht="12.75" x14ac:dyDescent="0.2">
      <c r="A2" s="83" t="s">
        <v>118</v>
      </c>
      <c r="B2" s="84"/>
      <c r="C2" s="144"/>
      <c r="D2" s="145"/>
      <c r="E2" s="146"/>
      <c r="F2" s="77"/>
      <c r="G2" s="77"/>
      <c r="H2" s="77"/>
      <c r="I2" s="77"/>
      <c r="J2" s="77"/>
      <c r="K2" s="77"/>
      <c r="M2" s="77"/>
    </row>
    <row r="3" spans="1:14" s="76" customFormat="1" ht="12.75" x14ac:dyDescent="0.2">
      <c r="A3" s="83" t="s">
        <v>1</v>
      </c>
      <c r="B3" s="84"/>
      <c r="C3" s="144"/>
      <c r="D3" s="145"/>
      <c r="E3" s="146"/>
      <c r="F3" s="77"/>
      <c r="G3" s="77"/>
      <c r="H3" s="77"/>
      <c r="I3" s="77"/>
      <c r="J3" s="77"/>
      <c r="K3" s="77"/>
      <c r="M3" s="77"/>
    </row>
    <row r="4" spans="1:14" ht="12.75" x14ac:dyDescent="0.2">
      <c r="C4" s="4"/>
    </row>
    <row r="5" spans="1:14" ht="12.75" x14ac:dyDescent="0.2">
      <c r="A5" s="3" t="s">
        <v>145</v>
      </c>
      <c r="C5" s="4"/>
    </row>
    <row r="6" spans="1:14" ht="12.75" x14ac:dyDescent="0.2"/>
    <row r="7" spans="1:14" ht="12.75" x14ac:dyDescent="0.2">
      <c r="A7" s="5" t="s">
        <v>105</v>
      </c>
      <c r="B7" s="5"/>
      <c r="F7" s="13"/>
      <c r="G7" s="13"/>
      <c r="H7" s="13"/>
    </row>
    <row r="8" spans="1:14" ht="12.75" x14ac:dyDescent="0.2">
      <c r="B8" s="5"/>
      <c r="F8" s="13"/>
      <c r="G8" s="13"/>
      <c r="H8" s="13"/>
    </row>
    <row r="9" spans="1:14" ht="33" customHeight="1" x14ac:dyDescent="0.2">
      <c r="B9" s="14"/>
      <c r="F9" s="15"/>
      <c r="G9" s="16"/>
      <c r="H9" s="17"/>
    </row>
    <row r="10" spans="1:14" ht="88.5" customHeight="1" x14ac:dyDescent="0.2">
      <c r="A10" s="28" t="s">
        <v>99</v>
      </c>
      <c r="B10" s="28" t="s">
        <v>38</v>
      </c>
      <c r="C10" s="28" t="s">
        <v>25</v>
      </c>
      <c r="D10" s="28" t="s">
        <v>5</v>
      </c>
      <c r="E10" s="28" t="s">
        <v>40</v>
      </c>
      <c r="F10" s="28" t="s">
        <v>41</v>
      </c>
      <c r="G10" s="28" t="s">
        <v>6</v>
      </c>
      <c r="H10" s="28" t="s">
        <v>7</v>
      </c>
      <c r="I10" s="28" t="s">
        <v>8</v>
      </c>
      <c r="J10" s="28" t="s">
        <v>42</v>
      </c>
      <c r="K10" s="28" t="s">
        <v>43</v>
      </c>
      <c r="L10" s="28" t="s">
        <v>107</v>
      </c>
      <c r="M10" s="81" t="s">
        <v>44</v>
      </c>
      <c r="N10" s="92" t="s">
        <v>10</v>
      </c>
    </row>
    <row r="11" spans="1:14" ht="69.75" customHeight="1" x14ac:dyDescent="0.2">
      <c r="A11" s="29" t="s">
        <v>106</v>
      </c>
      <c r="B11" s="29" t="s">
        <v>39</v>
      </c>
      <c r="C11" s="29" t="s">
        <v>109</v>
      </c>
      <c r="D11" s="29"/>
      <c r="E11" s="29" t="s">
        <v>29</v>
      </c>
      <c r="F11" s="29" t="s">
        <v>108</v>
      </c>
      <c r="G11" s="29"/>
      <c r="H11" s="29"/>
      <c r="I11" s="29"/>
      <c r="J11" s="29"/>
      <c r="K11" s="29"/>
      <c r="L11" s="30" t="s">
        <v>144</v>
      </c>
      <c r="M11" s="82" t="s">
        <v>45</v>
      </c>
      <c r="N11" s="93" t="s">
        <v>104</v>
      </c>
    </row>
    <row r="12" spans="1:14" ht="12.75" x14ac:dyDescent="0.2">
      <c r="A12" s="25"/>
      <c r="B12" s="7"/>
      <c r="C12" s="7"/>
      <c r="D12" s="89"/>
      <c r="E12" s="90">
        <v>0</v>
      </c>
      <c r="F12" s="11">
        <f>D12+E12</f>
        <v>0</v>
      </c>
      <c r="G12" s="18" t="s">
        <v>9</v>
      </c>
      <c r="H12" s="96"/>
      <c r="I12" s="19">
        <f>ROUND(D12*H12,2)</f>
        <v>0</v>
      </c>
      <c r="J12" s="19">
        <f>ROUND(E12*H12,2)</f>
        <v>0</v>
      </c>
      <c r="K12" s="11">
        <f>I12+J12</f>
        <v>0</v>
      </c>
      <c r="L12" s="31"/>
      <c r="M12" s="12"/>
      <c r="N12" s="94"/>
    </row>
    <row r="13" spans="1:14" ht="12.75" x14ac:dyDescent="0.2">
      <c r="A13" s="25"/>
      <c r="B13" s="7"/>
      <c r="C13" s="7"/>
      <c r="D13" s="89"/>
      <c r="E13" s="90">
        <v>0</v>
      </c>
      <c r="F13" s="11">
        <f t="shared" ref="F13:F24" si="0">D13+E13</f>
        <v>0</v>
      </c>
      <c r="G13" s="18" t="s">
        <v>9</v>
      </c>
      <c r="H13" s="96"/>
      <c r="I13" s="19">
        <f>ROUND(D13*H13,2)</f>
        <v>0</v>
      </c>
      <c r="J13" s="19">
        <f t="shared" ref="J13:J24" si="1">ROUND(E13*H13,2)</f>
        <v>0</v>
      </c>
      <c r="K13" s="11">
        <f t="shared" ref="K13:K24" si="2">I13+J13</f>
        <v>0</v>
      </c>
      <c r="L13" s="31"/>
      <c r="M13" s="12"/>
      <c r="N13" s="94"/>
    </row>
    <row r="14" spans="1:14" ht="12.75" x14ac:dyDescent="0.2">
      <c r="A14" s="25"/>
      <c r="B14" s="7"/>
      <c r="C14" s="7"/>
      <c r="D14" s="89"/>
      <c r="E14" s="90">
        <v>0</v>
      </c>
      <c r="F14" s="11">
        <f t="shared" si="0"/>
        <v>0</v>
      </c>
      <c r="G14" s="18" t="s">
        <v>9</v>
      </c>
      <c r="H14" s="96"/>
      <c r="I14" s="19">
        <f t="shared" ref="I14:I24" si="3">ROUND(D14*H14,2)</f>
        <v>0</v>
      </c>
      <c r="J14" s="19">
        <f t="shared" si="1"/>
        <v>0</v>
      </c>
      <c r="K14" s="11">
        <f t="shared" si="2"/>
        <v>0</v>
      </c>
      <c r="L14" s="31"/>
      <c r="M14" s="12"/>
      <c r="N14" s="94"/>
    </row>
    <row r="15" spans="1:14" ht="12.75" x14ac:dyDescent="0.2">
      <c r="A15" s="25"/>
      <c r="B15" s="7"/>
      <c r="C15" s="7"/>
      <c r="D15" s="89"/>
      <c r="E15" s="90">
        <v>0</v>
      </c>
      <c r="F15" s="11">
        <f t="shared" si="0"/>
        <v>0</v>
      </c>
      <c r="G15" s="18" t="s">
        <v>9</v>
      </c>
      <c r="H15" s="96"/>
      <c r="I15" s="19">
        <f t="shared" si="3"/>
        <v>0</v>
      </c>
      <c r="J15" s="19">
        <f t="shared" si="1"/>
        <v>0</v>
      </c>
      <c r="K15" s="11">
        <f t="shared" si="2"/>
        <v>0</v>
      </c>
      <c r="L15" s="31"/>
      <c r="M15" s="12"/>
      <c r="N15" s="94"/>
    </row>
    <row r="16" spans="1:14" ht="12.75" x14ac:dyDescent="0.2">
      <c r="A16" s="25"/>
      <c r="B16" s="7"/>
      <c r="C16" s="7"/>
      <c r="D16" s="89"/>
      <c r="E16" s="90">
        <v>0</v>
      </c>
      <c r="F16" s="11">
        <f t="shared" si="0"/>
        <v>0</v>
      </c>
      <c r="G16" s="18" t="s">
        <v>9</v>
      </c>
      <c r="H16" s="96"/>
      <c r="I16" s="19">
        <f t="shared" si="3"/>
        <v>0</v>
      </c>
      <c r="J16" s="19">
        <f t="shared" si="1"/>
        <v>0</v>
      </c>
      <c r="K16" s="11">
        <f t="shared" si="2"/>
        <v>0</v>
      </c>
      <c r="L16" s="31"/>
      <c r="M16" s="12"/>
      <c r="N16" s="94"/>
    </row>
    <row r="17" spans="1:14" ht="12.75" x14ac:dyDescent="0.2">
      <c r="A17" s="25"/>
      <c r="B17" s="7"/>
      <c r="C17" s="7"/>
      <c r="D17" s="89"/>
      <c r="E17" s="90">
        <v>0</v>
      </c>
      <c r="F17" s="11">
        <f t="shared" si="0"/>
        <v>0</v>
      </c>
      <c r="G17" s="18" t="s">
        <v>9</v>
      </c>
      <c r="H17" s="96"/>
      <c r="I17" s="19">
        <f t="shared" si="3"/>
        <v>0</v>
      </c>
      <c r="J17" s="19">
        <f t="shared" si="1"/>
        <v>0</v>
      </c>
      <c r="K17" s="11">
        <f t="shared" si="2"/>
        <v>0</v>
      </c>
      <c r="L17" s="31"/>
      <c r="M17" s="12"/>
      <c r="N17" s="94"/>
    </row>
    <row r="18" spans="1:14" ht="12.75" x14ac:dyDescent="0.2">
      <c r="A18" s="25"/>
      <c r="B18" s="7"/>
      <c r="C18" s="7"/>
      <c r="D18" s="89"/>
      <c r="E18" s="90">
        <v>0</v>
      </c>
      <c r="F18" s="11">
        <f t="shared" si="0"/>
        <v>0</v>
      </c>
      <c r="G18" s="18" t="s">
        <v>9</v>
      </c>
      <c r="H18" s="96"/>
      <c r="I18" s="19">
        <f t="shared" si="3"/>
        <v>0</v>
      </c>
      <c r="J18" s="19">
        <f t="shared" si="1"/>
        <v>0</v>
      </c>
      <c r="K18" s="11">
        <f t="shared" si="2"/>
        <v>0</v>
      </c>
      <c r="L18" s="31"/>
      <c r="M18" s="12"/>
      <c r="N18" s="94"/>
    </row>
    <row r="19" spans="1:14" ht="12.75" x14ac:dyDescent="0.2">
      <c r="A19" s="25"/>
      <c r="B19" s="7"/>
      <c r="C19" s="7"/>
      <c r="D19" s="89"/>
      <c r="E19" s="90">
        <v>0</v>
      </c>
      <c r="F19" s="11">
        <f t="shared" si="0"/>
        <v>0</v>
      </c>
      <c r="G19" s="18" t="s">
        <v>9</v>
      </c>
      <c r="H19" s="96"/>
      <c r="I19" s="19">
        <f t="shared" si="3"/>
        <v>0</v>
      </c>
      <c r="J19" s="19">
        <f t="shared" si="1"/>
        <v>0</v>
      </c>
      <c r="K19" s="11">
        <f t="shared" si="2"/>
        <v>0</v>
      </c>
      <c r="L19" s="31"/>
      <c r="M19" s="12"/>
      <c r="N19" s="94"/>
    </row>
    <row r="20" spans="1:14" ht="12.75" x14ac:dyDescent="0.2">
      <c r="A20" s="25"/>
      <c r="B20" s="7"/>
      <c r="C20" s="7"/>
      <c r="D20" s="89"/>
      <c r="E20" s="90">
        <v>0</v>
      </c>
      <c r="F20" s="11">
        <f t="shared" si="0"/>
        <v>0</v>
      </c>
      <c r="G20" s="18" t="s">
        <v>9</v>
      </c>
      <c r="H20" s="96"/>
      <c r="I20" s="19">
        <f t="shared" si="3"/>
        <v>0</v>
      </c>
      <c r="J20" s="19">
        <f t="shared" si="1"/>
        <v>0</v>
      </c>
      <c r="K20" s="11">
        <f t="shared" si="2"/>
        <v>0</v>
      </c>
      <c r="L20" s="31"/>
      <c r="M20" s="12"/>
      <c r="N20" s="94"/>
    </row>
    <row r="21" spans="1:14" ht="12.75" x14ac:dyDescent="0.2">
      <c r="A21" s="25"/>
      <c r="B21" s="7"/>
      <c r="C21" s="7"/>
      <c r="D21" s="89"/>
      <c r="E21" s="90">
        <v>0</v>
      </c>
      <c r="F21" s="11">
        <f t="shared" si="0"/>
        <v>0</v>
      </c>
      <c r="G21" s="18" t="s">
        <v>9</v>
      </c>
      <c r="H21" s="96"/>
      <c r="I21" s="19">
        <f t="shared" si="3"/>
        <v>0</v>
      </c>
      <c r="J21" s="19">
        <f t="shared" si="1"/>
        <v>0</v>
      </c>
      <c r="K21" s="11">
        <f t="shared" si="2"/>
        <v>0</v>
      </c>
      <c r="L21" s="31"/>
      <c r="M21" s="12"/>
      <c r="N21" s="94"/>
    </row>
    <row r="22" spans="1:14" ht="12.75" x14ac:dyDescent="0.2">
      <c r="A22" s="25"/>
      <c r="B22" s="7"/>
      <c r="C22" s="7"/>
      <c r="D22" s="89"/>
      <c r="E22" s="90">
        <v>0</v>
      </c>
      <c r="F22" s="11">
        <f t="shared" si="0"/>
        <v>0</v>
      </c>
      <c r="G22" s="18" t="s">
        <v>9</v>
      </c>
      <c r="H22" s="96"/>
      <c r="I22" s="19">
        <f t="shared" si="3"/>
        <v>0</v>
      </c>
      <c r="J22" s="19">
        <f t="shared" si="1"/>
        <v>0</v>
      </c>
      <c r="K22" s="11">
        <f t="shared" si="2"/>
        <v>0</v>
      </c>
      <c r="L22" s="31"/>
      <c r="M22" s="12"/>
      <c r="N22" s="94"/>
    </row>
    <row r="23" spans="1:14" ht="12.75" x14ac:dyDescent="0.2">
      <c r="A23" s="25"/>
      <c r="B23" s="7"/>
      <c r="C23" s="7"/>
      <c r="D23" s="89"/>
      <c r="E23" s="90">
        <v>0</v>
      </c>
      <c r="F23" s="11">
        <f t="shared" si="0"/>
        <v>0</v>
      </c>
      <c r="G23" s="18" t="s">
        <v>9</v>
      </c>
      <c r="H23" s="96"/>
      <c r="I23" s="19">
        <f t="shared" si="3"/>
        <v>0</v>
      </c>
      <c r="J23" s="19">
        <f t="shared" si="1"/>
        <v>0</v>
      </c>
      <c r="K23" s="11">
        <f t="shared" si="2"/>
        <v>0</v>
      </c>
      <c r="L23" s="31"/>
      <c r="M23" s="12"/>
      <c r="N23" s="94"/>
    </row>
    <row r="24" spans="1:14" ht="12.75" x14ac:dyDescent="0.2">
      <c r="A24" s="25"/>
      <c r="B24" s="7"/>
      <c r="C24" s="7"/>
      <c r="D24" s="89"/>
      <c r="E24" s="90">
        <v>0</v>
      </c>
      <c r="F24" s="11">
        <f t="shared" si="0"/>
        <v>0</v>
      </c>
      <c r="G24" s="18" t="s">
        <v>9</v>
      </c>
      <c r="H24" s="96"/>
      <c r="I24" s="19">
        <f t="shared" si="3"/>
        <v>0</v>
      </c>
      <c r="J24" s="19">
        <f t="shared" si="1"/>
        <v>0</v>
      </c>
      <c r="K24" s="11">
        <f t="shared" si="2"/>
        <v>0</v>
      </c>
      <c r="L24" s="31"/>
      <c r="M24" s="12"/>
      <c r="N24" s="94"/>
    </row>
    <row r="25" spans="1:14" ht="12.75" x14ac:dyDescent="0.2">
      <c r="A25" s="32"/>
      <c r="B25" s="32" t="s">
        <v>4</v>
      </c>
      <c r="C25" s="20"/>
      <c r="D25" s="21"/>
      <c r="E25" s="22"/>
      <c r="F25" s="21"/>
      <c r="G25" s="23"/>
      <c r="H25" s="97">
        <f>SUM(H12:H24)</f>
        <v>0</v>
      </c>
      <c r="I25" s="91">
        <f>SUM(I12:I24)</f>
        <v>0</v>
      </c>
      <c r="J25" s="80">
        <f>SUM(J12:J24)</f>
        <v>0</v>
      </c>
      <c r="K25" s="80">
        <f>SUM(K12:K24)</f>
        <v>0</v>
      </c>
      <c r="L25" s="21"/>
      <c r="M25" s="21"/>
      <c r="N25" s="95"/>
    </row>
  </sheetData>
  <mergeCells count="2">
    <mergeCell ref="C3:E3"/>
    <mergeCell ref="C2:E2"/>
  </mergeCells>
  <dataValidations count="2">
    <dataValidation type="list" operator="equal" allowBlank="1" showErrorMessage="1" sqref="WKS982982:WKS983000 IC65502:IC65520 RY65502:RY65520 ABU65502:ABU65520 ALQ65502:ALQ65520 AVM65502:AVM65520 BFI65502:BFI65520 BPE65502:BPE65520 BZA65502:BZA65520 CIW65502:CIW65520 CSS65502:CSS65520 DCO65502:DCO65520 DMK65502:DMK65520 DWG65502:DWG65520 EGC65502:EGC65520 EPY65502:EPY65520 EZU65502:EZU65520 FJQ65502:FJQ65520 FTM65502:FTM65520 GDI65502:GDI65520 GNE65502:GNE65520 GXA65502:GXA65520 HGW65502:HGW65520 HQS65502:HQS65520 IAO65502:IAO65520 IKK65502:IKK65520 IUG65502:IUG65520 JEC65502:JEC65520 JNY65502:JNY65520 JXU65502:JXU65520 KHQ65502:KHQ65520 KRM65502:KRM65520 LBI65502:LBI65520 LLE65502:LLE65520 LVA65502:LVA65520 MEW65502:MEW65520 MOS65502:MOS65520 MYO65502:MYO65520 NIK65502:NIK65520 NSG65502:NSG65520 OCC65502:OCC65520 OLY65502:OLY65520 OVU65502:OVU65520 PFQ65502:PFQ65520 PPM65502:PPM65520 PZI65502:PZI65520 QJE65502:QJE65520 QTA65502:QTA65520 RCW65502:RCW65520 RMS65502:RMS65520 RWO65502:RWO65520 SGK65502:SGK65520 SQG65502:SQG65520 TAC65502:TAC65520 TJY65502:TJY65520 TTU65502:TTU65520 UDQ65502:UDQ65520 UNM65502:UNM65520 UXI65502:UXI65520 VHE65502:VHE65520 VRA65502:VRA65520 WAW65502:WAW65520 WKS65502:WKS65520 WUO65502:WUO65520 IC131038:IC131056 RY131038:RY131056 ABU131038:ABU131056 ALQ131038:ALQ131056 AVM131038:AVM131056 BFI131038:BFI131056 BPE131038:BPE131056 BZA131038:BZA131056 CIW131038:CIW131056 CSS131038:CSS131056 DCO131038:DCO131056 DMK131038:DMK131056 DWG131038:DWG131056 EGC131038:EGC131056 EPY131038:EPY131056 EZU131038:EZU131056 FJQ131038:FJQ131056 FTM131038:FTM131056 GDI131038:GDI131056 GNE131038:GNE131056 GXA131038:GXA131056 HGW131038:HGW131056 HQS131038:HQS131056 IAO131038:IAO131056 IKK131038:IKK131056 IUG131038:IUG131056 JEC131038:JEC131056 JNY131038:JNY131056 JXU131038:JXU131056 KHQ131038:KHQ131056 KRM131038:KRM131056 LBI131038:LBI131056 LLE131038:LLE131056 LVA131038:LVA131056 MEW131038:MEW131056 MOS131038:MOS131056 MYO131038:MYO131056 NIK131038:NIK131056 NSG131038:NSG131056 OCC131038:OCC131056 OLY131038:OLY131056 OVU131038:OVU131056 PFQ131038:PFQ131056 PPM131038:PPM131056 PZI131038:PZI131056 QJE131038:QJE131056 QTA131038:QTA131056 RCW131038:RCW131056 RMS131038:RMS131056 RWO131038:RWO131056 SGK131038:SGK131056 SQG131038:SQG131056 TAC131038:TAC131056 TJY131038:TJY131056 TTU131038:TTU131056 UDQ131038:UDQ131056 UNM131038:UNM131056 UXI131038:UXI131056 VHE131038:VHE131056 VRA131038:VRA131056 WAW131038:WAW131056 WKS131038:WKS131056 WUO131038:WUO131056 IC196574:IC196592 RY196574:RY196592 ABU196574:ABU196592 ALQ196574:ALQ196592 AVM196574:AVM196592 BFI196574:BFI196592 BPE196574:BPE196592 BZA196574:BZA196592 CIW196574:CIW196592 CSS196574:CSS196592 DCO196574:DCO196592 DMK196574:DMK196592 DWG196574:DWG196592 EGC196574:EGC196592 EPY196574:EPY196592 EZU196574:EZU196592 FJQ196574:FJQ196592 FTM196574:FTM196592 GDI196574:GDI196592 GNE196574:GNE196592 GXA196574:GXA196592 HGW196574:HGW196592 HQS196574:HQS196592 IAO196574:IAO196592 IKK196574:IKK196592 IUG196574:IUG196592 JEC196574:JEC196592 JNY196574:JNY196592 JXU196574:JXU196592 KHQ196574:KHQ196592 KRM196574:KRM196592 LBI196574:LBI196592 LLE196574:LLE196592 LVA196574:LVA196592 MEW196574:MEW196592 MOS196574:MOS196592 MYO196574:MYO196592 NIK196574:NIK196592 NSG196574:NSG196592 OCC196574:OCC196592 OLY196574:OLY196592 OVU196574:OVU196592 PFQ196574:PFQ196592 PPM196574:PPM196592 PZI196574:PZI196592 QJE196574:QJE196592 QTA196574:QTA196592 RCW196574:RCW196592 RMS196574:RMS196592 RWO196574:RWO196592 SGK196574:SGK196592 SQG196574:SQG196592 TAC196574:TAC196592 TJY196574:TJY196592 TTU196574:TTU196592 UDQ196574:UDQ196592 UNM196574:UNM196592 UXI196574:UXI196592 VHE196574:VHE196592 VRA196574:VRA196592 WAW196574:WAW196592 WKS196574:WKS196592 WUO196574:WUO196592 IC262110:IC262128 RY262110:RY262128 ABU262110:ABU262128 ALQ262110:ALQ262128 AVM262110:AVM262128 BFI262110:BFI262128 BPE262110:BPE262128 BZA262110:BZA262128 CIW262110:CIW262128 CSS262110:CSS262128 DCO262110:DCO262128 DMK262110:DMK262128 DWG262110:DWG262128 EGC262110:EGC262128 EPY262110:EPY262128 EZU262110:EZU262128 FJQ262110:FJQ262128 FTM262110:FTM262128 GDI262110:GDI262128 GNE262110:GNE262128 GXA262110:GXA262128 HGW262110:HGW262128 HQS262110:HQS262128 IAO262110:IAO262128 IKK262110:IKK262128 IUG262110:IUG262128 JEC262110:JEC262128 JNY262110:JNY262128 JXU262110:JXU262128 KHQ262110:KHQ262128 KRM262110:KRM262128 LBI262110:LBI262128 LLE262110:LLE262128 LVA262110:LVA262128 MEW262110:MEW262128 MOS262110:MOS262128 MYO262110:MYO262128 NIK262110:NIK262128 NSG262110:NSG262128 OCC262110:OCC262128 OLY262110:OLY262128 OVU262110:OVU262128 PFQ262110:PFQ262128 PPM262110:PPM262128 PZI262110:PZI262128 QJE262110:QJE262128 QTA262110:QTA262128 RCW262110:RCW262128 RMS262110:RMS262128 RWO262110:RWO262128 SGK262110:SGK262128 SQG262110:SQG262128 TAC262110:TAC262128 TJY262110:TJY262128 TTU262110:TTU262128 UDQ262110:UDQ262128 UNM262110:UNM262128 UXI262110:UXI262128 VHE262110:VHE262128 VRA262110:VRA262128 WAW262110:WAW262128 WKS262110:WKS262128 WUO262110:WUO262128 IC327646:IC327664 RY327646:RY327664 ABU327646:ABU327664 ALQ327646:ALQ327664 AVM327646:AVM327664 BFI327646:BFI327664 BPE327646:BPE327664 BZA327646:BZA327664 CIW327646:CIW327664 CSS327646:CSS327664 DCO327646:DCO327664 DMK327646:DMK327664 DWG327646:DWG327664 EGC327646:EGC327664 EPY327646:EPY327664 EZU327646:EZU327664 FJQ327646:FJQ327664 FTM327646:FTM327664 GDI327646:GDI327664 GNE327646:GNE327664 GXA327646:GXA327664 HGW327646:HGW327664 HQS327646:HQS327664 IAO327646:IAO327664 IKK327646:IKK327664 IUG327646:IUG327664 JEC327646:JEC327664 JNY327646:JNY327664 JXU327646:JXU327664 KHQ327646:KHQ327664 KRM327646:KRM327664 LBI327646:LBI327664 LLE327646:LLE327664 LVA327646:LVA327664 MEW327646:MEW327664 MOS327646:MOS327664 MYO327646:MYO327664 NIK327646:NIK327664 NSG327646:NSG327664 OCC327646:OCC327664 OLY327646:OLY327664 OVU327646:OVU327664 PFQ327646:PFQ327664 PPM327646:PPM327664 PZI327646:PZI327664 QJE327646:QJE327664 QTA327646:QTA327664 RCW327646:RCW327664 RMS327646:RMS327664 RWO327646:RWO327664 SGK327646:SGK327664 SQG327646:SQG327664 TAC327646:TAC327664 TJY327646:TJY327664 TTU327646:TTU327664 UDQ327646:UDQ327664 UNM327646:UNM327664 UXI327646:UXI327664 VHE327646:VHE327664 VRA327646:VRA327664 WAW327646:WAW327664 WKS327646:WKS327664 WUO327646:WUO327664 IC393182:IC393200 RY393182:RY393200 ABU393182:ABU393200 ALQ393182:ALQ393200 AVM393182:AVM393200 BFI393182:BFI393200 BPE393182:BPE393200 BZA393182:BZA393200 CIW393182:CIW393200 CSS393182:CSS393200 DCO393182:DCO393200 DMK393182:DMK393200 DWG393182:DWG393200 EGC393182:EGC393200 EPY393182:EPY393200 EZU393182:EZU393200 FJQ393182:FJQ393200 FTM393182:FTM393200 GDI393182:GDI393200 GNE393182:GNE393200 GXA393182:GXA393200 HGW393182:HGW393200 HQS393182:HQS393200 IAO393182:IAO393200 IKK393182:IKK393200 IUG393182:IUG393200 JEC393182:JEC393200 JNY393182:JNY393200 JXU393182:JXU393200 KHQ393182:KHQ393200 KRM393182:KRM393200 LBI393182:LBI393200 LLE393182:LLE393200 LVA393182:LVA393200 MEW393182:MEW393200 MOS393182:MOS393200 MYO393182:MYO393200 NIK393182:NIK393200 NSG393182:NSG393200 OCC393182:OCC393200 OLY393182:OLY393200 OVU393182:OVU393200 PFQ393182:PFQ393200 PPM393182:PPM393200 PZI393182:PZI393200 QJE393182:QJE393200 QTA393182:QTA393200 RCW393182:RCW393200 RMS393182:RMS393200 RWO393182:RWO393200 SGK393182:SGK393200 SQG393182:SQG393200 TAC393182:TAC393200 TJY393182:TJY393200 TTU393182:TTU393200 UDQ393182:UDQ393200 UNM393182:UNM393200 UXI393182:UXI393200 VHE393182:VHE393200 VRA393182:VRA393200 WAW393182:WAW393200 WKS393182:WKS393200 WUO393182:WUO393200 IC458718:IC458736 RY458718:RY458736 ABU458718:ABU458736 ALQ458718:ALQ458736 AVM458718:AVM458736 BFI458718:BFI458736 BPE458718:BPE458736 BZA458718:BZA458736 CIW458718:CIW458736 CSS458718:CSS458736 DCO458718:DCO458736 DMK458718:DMK458736 DWG458718:DWG458736 EGC458718:EGC458736 EPY458718:EPY458736 EZU458718:EZU458736 FJQ458718:FJQ458736 FTM458718:FTM458736 GDI458718:GDI458736 GNE458718:GNE458736 GXA458718:GXA458736 HGW458718:HGW458736 HQS458718:HQS458736 IAO458718:IAO458736 IKK458718:IKK458736 IUG458718:IUG458736 JEC458718:JEC458736 JNY458718:JNY458736 JXU458718:JXU458736 KHQ458718:KHQ458736 KRM458718:KRM458736 LBI458718:LBI458736 LLE458718:LLE458736 LVA458718:LVA458736 MEW458718:MEW458736 MOS458718:MOS458736 MYO458718:MYO458736 NIK458718:NIK458736 NSG458718:NSG458736 OCC458718:OCC458736 OLY458718:OLY458736 OVU458718:OVU458736 PFQ458718:PFQ458736 PPM458718:PPM458736 PZI458718:PZI458736 QJE458718:QJE458736 QTA458718:QTA458736 RCW458718:RCW458736 RMS458718:RMS458736 RWO458718:RWO458736 SGK458718:SGK458736 SQG458718:SQG458736 TAC458718:TAC458736 TJY458718:TJY458736 TTU458718:TTU458736 UDQ458718:UDQ458736 UNM458718:UNM458736 UXI458718:UXI458736 VHE458718:VHE458736 VRA458718:VRA458736 WAW458718:WAW458736 WKS458718:WKS458736 WUO458718:WUO458736 IC524254:IC524272 RY524254:RY524272 ABU524254:ABU524272 ALQ524254:ALQ524272 AVM524254:AVM524272 BFI524254:BFI524272 BPE524254:BPE524272 BZA524254:BZA524272 CIW524254:CIW524272 CSS524254:CSS524272 DCO524254:DCO524272 DMK524254:DMK524272 DWG524254:DWG524272 EGC524254:EGC524272 EPY524254:EPY524272 EZU524254:EZU524272 FJQ524254:FJQ524272 FTM524254:FTM524272 GDI524254:GDI524272 GNE524254:GNE524272 GXA524254:GXA524272 HGW524254:HGW524272 HQS524254:HQS524272 IAO524254:IAO524272 IKK524254:IKK524272 IUG524254:IUG524272 JEC524254:JEC524272 JNY524254:JNY524272 JXU524254:JXU524272 KHQ524254:KHQ524272 KRM524254:KRM524272 LBI524254:LBI524272 LLE524254:LLE524272 LVA524254:LVA524272 MEW524254:MEW524272 MOS524254:MOS524272 MYO524254:MYO524272 NIK524254:NIK524272 NSG524254:NSG524272 OCC524254:OCC524272 OLY524254:OLY524272 OVU524254:OVU524272 PFQ524254:PFQ524272 PPM524254:PPM524272 PZI524254:PZI524272 QJE524254:QJE524272 QTA524254:QTA524272 RCW524254:RCW524272 RMS524254:RMS524272 RWO524254:RWO524272 SGK524254:SGK524272 SQG524254:SQG524272 TAC524254:TAC524272 TJY524254:TJY524272 TTU524254:TTU524272 UDQ524254:UDQ524272 UNM524254:UNM524272 UXI524254:UXI524272 VHE524254:VHE524272 VRA524254:VRA524272 WAW524254:WAW524272 WKS524254:WKS524272 WUO524254:WUO524272 IC589790:IC589808 RY589790:RY589808 ABU589790:ABU589808 ALQ589790:ALQ589808 AVM589790:AVM589808 BFI589790:BFI589808 BPE589790:BPE589808 BZA589790:BZA589808 CIW589790:CIW589808 CSS589790:CSS589808 DCO589790:DCO589808 DMK589790:DMK589808 DWG589790:DWG589808 EGC589790:EGC589808 EPY589790:EPY589808 EZU589790:EZU589808 FJQ589790:FJQ589808 FTM589790:FTM589808 GDI589790:GDI589808 GNE589790:GNE589808 GXA589790:GXA589808 HGW589790:HGW589808 HQS589790:HQS589808 IAO589790:IAO589808 IKK589790:IKK589808 IUG589790:IUG589808 JEC589790:JEC589808 JNY589790:JNY589808 JXU589790:JXU589808 KHQ589790:KHQ589808 KRM589790:KRM589808 LBI589790:LBI589808 LLE589790:LLE589808 LVA589790:LVA589808 MEW589790:MEW589808 MOS589790:MOS589808 MYO589790:MYO589808 NIK589790:NIK589808 NSG589790:NSG589808 OCC589790:OCC589808 OLY589790:OLY589808 OVU589790:OVU589808 PFQ589790:PFQ589808 PPM589790:PPM589808 PZI589790:PZI589808 QJE589790:QJE589808 QTA589790:QTA589808 RCW589790:RCW589808 RMS589790:RMS589808 RWO589790:RWO589808 SGK589790:SGK589808 SQG589790:SQG589808 TAC589790:TAC589808 TJY589790:TJY589808 TTU589790:TTU589808 UDQ589790:UDQ589808 UNM589790:UNM589808 UXI589790:UXI589808 VHE589790:VHE589808 VRA589790:VRA589808 WAW589790:WAW589808 WKS589790:WKS589808 WUO589790:WUO589808 IC655326:IC655344 RY655326:RY655344 ABU655326:ABU655344 ALQ655326:ALQ655344 AVM655326:AVM655344 BFI655326:BFI655344 BPE655326:BPE655344 BZA655326:BZA655344 CIW655326:CIW655344 CSS655326:CSS655344 DCO655326:DCO655344 DMK655326:DMK655344 DWG655326:DWG655344 EGC655326:EGC655344 EPY655326:EPY655344 EZU655326:EZU655344 FJQ655326:FJQ655344 FTM655326:FTM655344 GDI655326:GDI655344 GNE655326:GNE655344 GXA655326:GXA655344 HGW655326:HGW655344 HQS655326:HQS655344 IAO655326:IAO655344 IKK655326:IKK655344 IUG655326:IUG655344 JEC655326:JEC655344 JNY655326:JNY655344 JXU655326:JXU655344 KHQ655326:KHQ655344 KRM655326:KRM655344 LBI655326:LBI655344 LLE655326:LLE655344 LVA655326:LVA655344 MEW655326:MEW655344 MOS655326:MOS655344 MYO655326:MYO655344 NIK655326:NIK655344 NSG655326:NSG655344 OCC655326:OCC655344 OLY655326:OLY655344 OVU655326:OVU655344 PFQ655326:PFQ655344 PPM655326:PPM655344 PZI655326:PZI655344 QJE655326:QJE655344 QTA655326:QTA655344 RCW655326:RCW655344 RMS655326:RMS655344 RWO655326:RWO655344 SGK655326:SGK655344 SQG655326:SQG655344 TAC655326:TAC655344 TJY655326:TJY655344 TTU655326:TTU655344 UDQ655326:UDQ655344 UNM655326:UNM655344 UXI655326:UXI655344 VHE655326:VHE655344 VRA655326:VRA655344 WAW655326:WAW655344 WKS655326:WKS655344 WUO655326:WUO655344 IC720862:IC720880 RY720862:RY720880 ABU720862:ABU720880 ALQ720862:ALQ720880 AVM720862:AVM720880 BFI720862:BFI720880 BPE720862:BPE720880 BZA720862:BZA720880 CIW720862:CIW720880 CSS720862:CSS720880 DCO720862:DCO720880 DMK720862:DMK720880 DWG720862:DWG720880 EGC720862:EGC720880 EPY720862:EPY720880 EZU720862:EZU720880 FJQ720862:FJQ720880 FTM720862:FTM720880 GDI720862:GDI720880 GNE720862:GNE720880 GXA720862:GXA720880 HGW720862:HGW720880 HQS720862:HQS720880 IAO720862:IAO720880 IKK720862:IKK720880 IUG720862:IUG720880 JEC720862:JEC720880 JNY720862:JNY720880 JXU720862:JXU720880 KHQ720862:KHQ720880 KRM720862:KRM720880 LBI720862:LBI720880 LLE720862:LLE720880 LVA720862:LVA720880 MEW720862:MEW720880 MOS720862:MOS720880 MYO720862:MYO720880 NIK720862:NIK720880 NSG720862:NSG720880 OCC720862:OCC720880 OLY720862:OLY720880 OVU720862:OVU720880 PFQ720862:PFQ720880 PPM720862:PPM720880 PZI720862:PZI720880 QJE720862:QJE720880 QTA720862:QTA720880 RCW720862:RCW720880 RMS720862:RMS720880 RWO720862:RWO720880 SGK720862:SGK720880 SQG720862:SQG720880 TAC720862:TAC720880 TJY720862:TJY720880 TTU720862:TTU720880 UDQ720862:UDQ720880 UNM720862:UNM720880 UXI720862:UXI720880 VHE720862:VHE720880 VRA720862:VRA720880 WAW720862:WAW720880 WKS720862:WKS720880 WUO720862:WUO720880 IC786398:IC786416 RY786398:RY786416 ABU786398:ABU786416 ALQ786398:ALQ786416 AVM786398:AVM786416 BFI786398:BFI786416 BPE786398:BPE786416 BZA786398:BZA786416 CIW786398:CIW786416 CSS786398:CSS786416 DCO786398:DCO786416 DMK786398:DMK786416 DWG786398:DWG786416 EGC786398:EGC786416 EPY786398:EPY786416 EZU786398:EZU786416 FJQ786398:FJQ786416 FTM786398:FTM786416 GDI786398:GDI786416 GNE786398:GNE786416 GXA786398:GXA786416 HGW786398:HGW786416 HQS786398:HQS786416 IAO786398:IAO786416 IKK786398:IKK786416 IUG786398:IUG786416 JEC786398:JEC786416 JNY786398:JNY786416 JXU786398:JXU786416 KHQ786398:KHQ786416 KRM786398:KRM786416 LBI786398:LBI786416 LLE786398:LLE786416 LVA786398:LVA786416 MEW786398:MEW786416 MOS786398:MOS786416 MYO786398:MYO786416 NIK786398:NIK786416 NSG786398:NSG786416 OCC786398:OCC786416 OLY786398:OLY786416 OVU786398:OVU786416 PFQ786398:PFQ786416 PPM786398:PPM786416 PZI786398:PZI786416 QJE786398:QJE786416 QTA786398:QTA786416 RCW786398:RCW786416 RMS786398:RMS786416 RWO786398:RWO786416 SGK786398:SGK786416 SQG786398:SQG786416 TAC786398:TAC786416 TJY786398:TJY786416 TTU786398:TTU786416 UDQ786398:UDQ786416 UNM786398:UNM786416 UXI786398:UXI786416 VHE786398:VHE786416 VRA786398:VRA786416 WAW786398:WAW786416 WKS786398:WKS786416 WUO786398:WUO786416 IC851934:IC851952 RY851934:RY851952 ABU851934:ABU851952 ALQ851934:ALQ851952 AVM851934:AVM851952 BFI851934:BFI851952 BPE851934:BPE851952 BZA851934:BZA851952 CIW851934:CIW851952 CSS851934:CSS851952 DCO851934:DCO851952 DMK851934:DMK851952 DWG851934:DWG851952 EGC851934:EGC851952 EPY851934:EPY851952 EZU851934:EZU851952 FJQ851934:FJQ851952 FTM851934:FTM851952 GDI851934:GDI851952 GNE851934:GNE851952 GXA851934:GXA851952 HGW851934:HGW851952 HQS851934:HQS851952 IAO851934:IAO851952 IKK851934:IKK851952 IUG851934:IUG851952 JEC851934:JEC851952 JNY851934:JNY851952 JXU851934:JXU851952 KHQ851934:KHQ851952 KRM851934:KRM851952 LBI851934:LBI851952 LLE851934:LLE851952 LVA851934:LVA851952 MEW851934:MEW851952 MOS851934:MOS851952 MYO851934:MYO851952 NIK851934:NIK851952 NSG851934:NSG851952 OCC851934:OCC851952 OLY851934:OLY851952 OVU851934:OVU851952 PFQ851934:PFQ851952 PPM851934:PPM851952 PZI851934:PZI851952 QJE851934:QJE851952 QTA851934:QTA851952 RCW851934:RCW851952 RMS851934:RMS851952 RWO851934:RWO851952 SGK851934:SGK851952 SQG851934:SQG851952 TAC851934:TAC851952 TJY851934:TJY851952 TTU851934:TTU851952 UDQ851934:UDQ851952 UNM851934:UNM851952 UXI851934:UXI851952 VHE851934:VHE851952 VRA851934:VRA851952 WAW851934:WAW851952 WKS851934:WKS851952 WUO851934:WUO851952 IC917470:IC917488 RY917470:RY917488 ABU917470:ABU917488 ALQ917470:ALQ917488 AVM917470:AVM917488 BFI917470:BFI917488 BPE917470:BPE917488 BZA917470:BZA917488 CIW917470:CIW917488 CSS917470:CSS917488 DCO917470:DCO917488 DMK917470:DMK917488 DWG917470:DWG917488 EGC917470:EGC917488 EPY917470:EPY917488 EZU917470:EZU917488 FJQ917470:FJQ917488 FTM917470:FTM917488 GDI917470:GDI917488 GNE917470:GNE917488 GXA917470:GXA917488 HGW917470:HGW917488 HQS917470:HQS917488 IAO917470:IAO917488 IKK917470:IKK917488 IUG917470:IUG917488 JEC917470:JEC917488 JNY917470:JNY917488 JXU917470:JXU917488 KHQ917470:KHQ917488 KRM917470:KRM917488 LBI917470:LBI917488 LLE917470:LLE917488 LVA917470:LVA917488 MEW917470:MEW917488 MOS917470:MOS917488 MYO917470:MYO917488 NIK917470:NIK917488 NSG917470:NSG917488 OCC917470:OCC917488 OLY917470:OLY917488 OVU917470:OVU917488 PFQ917470:PFQ917488 PPM917470:PPM917488 PZI917470:PZI917488 QJE917470:QJE917488 QTA917470:QTA917488 RCW917470:RCW917488 RMS917470:RMS917488 RWO917470:RWO917488 SGK917470:SGK917488 SQG917470:SQG917488 TAC917470:TAC917488 TJY917470:TJY917488 TTU917470:TTU917488 UDQ917470:UDQ917488 UNM917470:UNM917488 UXI917470:UXI917488 VHE917470:VHE917488 VRA917470:VRA917488 WAW917470:WAW917488 WKS917470:WKS917488 WUO917470:WUO917488 IC983006:IC983024 RY983006:RY983024 ABU983006:ABU983024 ALQ983006:ALQ983024 AVM983006:AVM983024 BFI983006:BFI983024 BPE983006:BPE983024 BZA983006:BZA983024 CIW983006:CIW983024 CSS983006:CSS983024 DCO983006:DCO983024 DMK983006:DMK983024 DWG983006:DWG983024 EGC983006:EGC983024 EPY983006:EPY983024 EZU983006:EZU983024 FJQ983006:FJQ983024 FTM983006:FTM983024 GDI983006:GDI983024 GNE983006:GNE983024 GXA983006:GXA983024 HGW983006:HGW983024 HQS983006:HQS983024 IAO983006:IAO983024 IKK983006:IKK983024 IUG983006:IUG983024 JEC983006:JEC983024 JNY983006:JNY983024 JXU983006:JXU983024 KHQ983006:KHQ983024 KRM983006:KRM983024 LBI983006:LBI983024 LLE983006:LLE983024 LVA983006:LVA983024 MEW983006:MEW983024 MOS983006:MOS983024 MYO983006:MYO983024 NIK983006:NIK983024 NSG983006:NSG983024 OCC983006:OCC983024 OLY983006:OLY983024 OVU983006:OVU983024 PFQ983006:PFQ983024 PPM983006:PPM983024 PZI983006:PZI983024 QJE983006:QJE983024 QTA983006:QTA983024 RCW983006:RCW983024 RMS983006:RMS983024 RWO983006:RWO983024 SGK983006:SGK983024 SQG983006:SQG983024 TAC983006:TAC983024 TJY983006:TJY983024 TTU983006:TTU983024 UDQ983006:UDQ983024 UNM983006:UNM983024 UXI983006:UXI983024 VHE983006:VHE983024 VRA983006:VRA983024 WAW983006:WAW983024 WKS983006:WKS983024 WUO983006:WUO983024 WUO982982:WUO983000 WAW982982:WAW983000 IC65478:IC65496 RY65478:RY65496 ABU65478:ABU65496 ALQ65478:ALQ65496 AVM65478:AVM65496 BFI65478:BFI65496 BPE65478:BPE65496 BZA65478:BZA65496 CIW65478:CIW65496 CSS65478:CSS65496 DCO65478:DCO65496 DMK65478:DMK65496 DWG65478:DWG65496 EGC65478:EGC65496 EPY65478:EPY65496 EZU65478:EZU65496 FJQ65478:FJQ65496 FTM65478:FTM65496 GDI65478:GDI65496 GNE65478:GNE65496 GXA65478:GXA65496 HGW65478:HGW65496 HQS65478:HQS65496 IAO65478:IAO65496 IKK65478:IKK65496 IUG65478:IUG65496 JEC65478:JEC65496 JNY65478:JNY65496 JXU65478:JXU65496 KHQ65478:KHQ65496 KRM65478:KRM65496 LBI65478:LBI65496 LLE65478:LLE65496 LVA65478:LVA65496 MEW65478:MEW65496 MOS65478:MOS65496 MYO65478:MYO65496 NIK65478:NIK65496 NSG65478:NSG65496 OCC65478:OCC65496 OLY65478:OLY65496 OVU65478:OVU65496 PFQ65478:PFQ65496 PPM65478:PPM65496 PZI65478:PZI65496 QJE65478:QJE65496 QTA65478:QTA65496 RCW65478:RCW65496 RMS65478:RMS65496 RWO65478:RWO65496 SGK65478:SGK65496 SQG65478:SQG65496 TAC65478:TAC65496 TJY65478:TJY65496 TTU65478:TTU65496 UDQ65478:UDQ65496 UNM65478:UNM65496 UXI65478:UXI65496 VHE65478:VHE65496 VRA65478:VRA65496 WAW65478:WAW65496 WKS65478:WKS65496 WUO65478:WUO65496 IC131014:IC131032 RY131014:RY131032 ABU131014:ABU131032 ALQ131014:ALQ131032 AVM131014:AVM131032 BFI131014:BFI131032 BPE131014:BPE131032 BZA131014:BZA131032 CIW131014:CIW131032 CSS131014:CSS131032 DCO131014:DCO131032 DMK131014:DMK131032 DWG131014:DWG131032 EGC131014:EGC131032 EPY131014:EPY131032 EZU131014:EZU131032 FJQ131014:FJQ131032 FTM131014:FTM131032 GDI131014:GDI131032 GNE131014:GNE131032 GXA131014:GXA131032 HGW131014:HGW131032 HQS131014:HQS131032 IAO131014:IAO131032 IKK131014:IKK131032 IUG131014:IUG131032 JEC131014:JEC131032 JNY131014:JNY131032 JXU131014:JXU131032 KHQ131014:KHQ131032 KRM131014:KRM131032 LBI131014:LBI131032 LLE131014:LLE131032 LVA131014:LVA131032 MEW131014:MEW131032 MOS131014:MOS131032 MYO131014:MYO131032 NIK131014:NIK131032 NSG131014:NSG131032 OCC131014:OCC131032 OLY131014:OLY131032 OVU131014:OVU131032 PFQ131014:PFQ131032 PPM131014:PPM131032 PZI131014:PZI131032 QJE131014:QJE131032 QTA131014:QTA131032 RCW131014:RCW131032 RMS131014:RMS131032 RWO131014:RWO131032 SGK131014:SGK131032 SQG131014:SQG131032 TAC131014:TAC131032 TJY131014:TJY131032 TTU131014:TTU131032 UDQ131014:UDQ131032 UNM131014:UNM131032 UXI131014:UXI131032 VHE131014:VHE131032 VRA131014:VRA131032 WAW131014:WAW131032 WKS131014:WKS131032 WUO131014:WUO131032 IC196550:IC196568 RY196550:RY196568 ABU196550:ABU196568 ALQ196550:ALQ196568 AVM196550:AVM196568 BFI196550:BFI196568 BPE196550:BPE196568 BZA196550:BZA196568 CIW196550:CIW196568 CSS196550:CSS196568 DCO196550:DCO196568 DMK196550:DMK196568 DWG196550:DWG196568 EGC196550:EGC196568 EPY196550:EPY196568 EZU196550:EZU196568 FJQ196550:FJQ196568 FTM196550:FTM196568 GDI196550:GDI196568 GNE196550:GNE196568 GXA196550:GXA196568 HGW196550:HGW196568 HQS196550:HQS196568 IAO196550:IAO196568 IKK196550:IKK196568 IUG196550:IUG196568 JEC196550:JEC196568 JNY196550:JNY196568 JXU196550:JXU196568 KHQ196550:KHQ196568 KRM196550:KRM196568 LBI196550:LBI196568 LLE196550:LLE196568 LVA196550:LVA196568 MEW196550:MEW196568 MOS196550:MOS196568 MYO196550:MYO196568 NIK196550:NIK196568 NSG196550:NSG196568 OCC196550:OCC196568 OLY196550:OLY196568 OVU196550:OVU196568 PFQ196550:PFQ196568 PPM196550:PPM196568 PZI196550:PZI196568 QJE196550:QJE196568 QTA196550:QTA196568 RCW196550:RCW196568 RMS196550:RMS196568 RWO196550:RWO196568 SGK196550:SGK196568 SQG196550:SQG196568 TAC196550:TAC196568 TJY196550:TJY196568 TTU196550:TTU196568 UDQ196550:UDQ196568 UNM196550:UNM196568 UXI196550:UXI196568 VHE196550:VHE196568 VRA196550:VRA196568 WAW196550:WAW196568 WKS196550:WKS196568 WUO196550:WUO196568 IC262086:IC262104 RY262086:RY262104 ABU262086:ABU262104 ALQ262086:ALQ262104 AVM262086:AVM262104 BFI262086:BFI262104 BPE262086:BPE262104 BZA262086:BZA262104 CIW262086:CIW262104 CSS262086:CSS262104 DCO262086:DCO262104 DMK262086:DMK262104 DWG262086:DWG262104 EGC262086:EGC262104 EPY262086:EPY262104 EZU262086:EZU262104 FJQ262086:FJQ262104 FTM262086:FTM262104 GDI262086:GDI262104 GNE262086:GNE262104 GXA262086:GXA262104 HGW262086:HGW262104 HQS262086:HQS262104 IAO262086:IAO262104 IKK262086:IKK262104 IUG262086:IUG262104 JEC262086:JEC262104 JNY262086:JNY262104 JXU262086:JXU262104 KHQ262086:KHQ262104 KRM262086:KRM262104 LBI262086:LBI262104 LLE262086:LLE262104 LVA262086:LVA262104 MEW262086:MEW262104 MOS262086:MOS262104 MYO262086:MYO262104 NIK262086:NIK262104 NSG262086:NSG262104 OCC262086:OCC262104 OLY262086:OLY262104 OVU262086:OVU262104 PFQ262086:PFQ262104 PPM262086:PPM262104 PZI262086:PZI262104 QJE262086:QJE262104 QTA262086:QTA262104 RCW262086:RCW262104 RMS262086:RMS262104 RWO262086:RWO262104 SGK262086:SGK262104 SQG262086:SQG262104 TAC262086:TAC262104 TJY262086:TJY262104 TTU262086:TTU262104 UDQ262086:UDQ262104 UNM262086:UNM262104 UXI262086:UXI262104 VHE262086:VHE262104 VRA262086:VRA262104 WAW262086:WAW262104 WKS262086:WKS262104 WUO262086:WUO262104 IC327622:IC327640 RY327622:RY327640 ABU327622:ABU327640 ALQ327622:ALQ327640 AVM327622:AVM327640 BFI327622:BFI327640 BPE327622:BPE327640 BZA327622:BZA327640 CIW327622:CIW327640 CSS327622:CSS327640 DCO327622:DCO327640 DMK327622:DMK327640 DWG327622:DWG327640 EGC327622:EGC327640 EPY327622:EPY327640 EZU327622:EZU327640 FJQ327622:FJQ327640 FTM327622:FTM327640 GDI327622:GDI327640 GNE327622:GNE327640 GXA327622:GXA327640 HGW327622:HGW327640 HQS327622:HQS327640 IAO327622:IAO327640 IKK327622:IKK327640 IUG327622:IUG327640 JEC327622:JEC327640 JNY327622:JNY327640 JXU327622:JXU327640 KHQ327622:KHQ327640 KRM327622:KRM327640 LBI327622:LBI327640 LLE327622:LLE327640 LVA327622:LVA327640 MEW327622:MEW327640 MOS327622:MOS327640 MYO327622:MYO327640 NIK327622:NIK327640 NSG327622:NSG327640 OCC327622:OCC327640 OLY327622:OLY327640 OVU327622:OVU327640 PFQ327622:PFQ327640 PPM327622:PPM327640 PZI327622:PZI327640 QJE327622:QJE327640 QTA327622:QTA327640 RCW327622:RCW327640 RMS327622:RMS327640 RWO327622:RWO327640 SGK327622:SGK327640 SQG327622:SQG327640 TAC327622:TAC327640 TJY327622:TJY327640 TTU327622:TTU327640 UDQ327622:UDQ327640 UNM327622:UNM327640 UXI327622:UXI327640 VHE327622:VHE327640 VRA327622:VRA327640 WAW327622:WAW327640 WKS327622:WKS327640 WUO327622:WUO327640 IC393158:IC393176 RY393158:RY393176 ABU393158:ABU393176 ALQ393158:ALQ393176 AVM393158:AVM393176 BFI393158:BFI393176 BPE393158:BPE393176 BZA393158:BZA393176 CIW393158:CIW393176 CSS393158:CSS393176 DCO393158:DCO393176 DMK393158:DMK393176 DWG393158:DWG393176 EGC393158:EGC393176 EPY393158:EPY393176 EZU393158:EZU393176 FJQ393158:FJQ393176 FTM393158:FTM393176 GDI393158:GDI393176 GNE393158:GNE393176 GXA393158:GXA393176 HGW393158:HGW393176 HQS393158:HQS393176 IAO393158:IAO393176 IKK393158:IKK393176 IUG393158:IUG393176 JEC393158:JEC393176 JNY393158:JNY393176 JXU393158:JXU393176 KHQ393158:KHQ393176 KRM393158:KRM393176 LBI393158:LBI393176 LLE393158:LLE393176 LVA393158:LVA393176 MEW393158:MEW393176 MOS393158:MOS393176 MYO393158:MYO393176 NIK393158:NIK393176 NSG393158:NSG393176 OCC393158:OCC393176 OLY393158:OLY393176 OVU393158:OVU393176 PFQ393158:PFQ393176 PPM393158:PPM393176 PZI393158:PZI393176 QJE393158:QJE393176 QTA393158:QTA393176 RCW393158:RCW393176 RMS393158:RMS393176 RWO393158:RWO393176 SGK393158:SGK393176 SQG393158:SQG393176 TAC393158:TAC393176 TJY393158:TJY393176 TTU393158:TTU393176 UDQ393158:UDQ393176 UNM393158:UNM393176 UXI393158:UXI393176 VHE393158:VHE393176 VRA393158:VRA393176 WAW393158:WAW393176 WKS393158:WKS393176 WUO393158:WUO393176 IC458694:IC458712 RY458694:RY458712 ABU458694:ABU458712 ALQ458694:ALQ458712 AVM458694:AVM458712 BFI458694:BFI458712 BPE458694:BPE458712 BZA458694:BZA458712 CIW458694:CIW458712 CSS458694:CSS458712 DCO458694:DCO458712 DMK458694:DMK458712 DWG458694:DWG458712 EGC458694:EGC458712 EPY458694:EPY458712 EZU458694:EZU458712 FJQ458694:FJQ458712 FTM458694:FTM458712 GDI458694:GDI458712 GNE458694:GNE458712 GXA458694:GXA458712 HGW458694:HGW458712 HQS458694:HQS458712 IAO458694:IAO458712 IKK458694:IKK458712 IUG458694:IUG458712 JEC458694:JEC458712 JNY458694:JNY458712 JXU458694:JXU458712 KHQ458694:KHQ458712 KRM458694:KRM458712 LBI458694:LBI458712 LLE458694:LLE458712 LVA458694:LVA458712 MEW458694:MEW458712 MOS458694:MOS458712 MYO458694:MYO458712 NIK458694:NIK458712 NSG458694:NSG458712 OCC458694:OCC458712 OLY458694:OLY458712 OVU458694:OVU458712 PFQ458694:PFQ458712 PPM458694:PPM458712 PZI458694:PZI458712 QJE458694:QJE458712 QTA458694:QTA458712 RCW458694:RCW458712 RMS458694:RMS458712 RWO458694:RWO458712 SGK458694:SGK458712 SQG458694:SQG458712 TAC458694:TAC458712 TJY458694:TJY458712 TTU458694:TTU458712 UDQ458694:UDQ458712 UNM458694:UNM458712 UXI458694:UXI458712 VHE458694:VHE458712 VRA458694:VRA458712 WAW458694:WAW458712 WKS458694:WKS458712 WUO458694:WUO458712 IC524230:IC524248 RY524230:RY524248 ABU524230:ABU524248 ALQ524230:ALQ524248 AVM524230:AVM524248 BFI524230:BFI524248 BPE524230:BPE524248 BZA524230:BZA524248 CIW524230:CIW524248 CSS524230:CSS524248 DCO524230:DCO524248 DMK524230:DMK524248 DWG524230:DWG524248 EGC524230:EGC524248 EPY524230:EPY524248 EZU524230:EZU524248 FJQ524230:FJQ524248 FTM524230:FTM524248 GDI524230:GDI524248 GNE524230:GNE524248 GXA524230:GXA524248 HGW524230:HGW524248 HQS524230:HQS524248 IAO524230:IAO524248 IKK524230:IKK524248 IUG524230:IUG524248 JEC524230:JEC524248 JNY524230:JNY524248 JXU524230:JXU524248 KHQ524230:KHQ524248 KRM524230:KRM524248 LBI524230:LBI524248 LLE524230:LLE524248 LVA524230:LVA524248 MEW524230:MEW524248 MOS524230:MOS524248 MYO524230:MYO524248 NIK524230:NIK524248 NSG524230:NSG524248 OCC524230:OCC524248 OLY524230:OLY524248 OVU524230:OVU524248 PFQ524230:PFQ524248 PPM524230:PPM524248 PZI524230:PZI524248 QJE524230:QJE524248 QTA524230:QTA524248 RCW524230:RCW524248 RMS524230:RMS524248 RWO524230:RWO524248 SGK524230:SGK524248 SQG524230:SQG524248 TAC524230:TAC524248 TJY524230:TJY524248 TTU524230:TTU524248 UDQ524230:UDQ524248 UNM524230:UNM524248 UXI524230:UXI524248 VHE524230:VHE524248 VRA524230:VRA524248 WAW524230:WAW524248 WKS524230:WKS524248 WUO524230:WUO524248 IC589766:IC589784 RY589766:RY589784 ABU589766:ABU589784 ALQ589766:ALQ589784 AVM589766:AVM589784 BFI589766:BFI589784 BPE589766:BPE589784 BZA589766:BZA589784 CIW589766:CIW589784 CSS589766:CSS589784 DCO589766:DCO589784 DMK589766:DMK589784 DWG589766:DWG589784 EGC589766:EGC589784 EPY589766:EPY589784 EZU589766:EZU589784 FJQ589766:FJQ589784 FTM589766:FTM589784 GDI589766:GDI589784 GNE589766:GNE589784 GXA589766:GXA589784 HGW589766:HGW589784 HQS589766:HQS589784 IAO589766:IAO589784 IKK589766:IKK589784 IUG589766:IUG589784 JEC589766:JEC589784 JNY589766:JNY589784 JXU589766:JXU589784 KHQ589766:KHQ589784 KRM589766:KRM589784 LBI589766:LBI589784 LLE589766:LLE589784 LVA589766:LVA589784 MEW589766:MEW589784 MOS589766:MOS589784 MYO589766:MYO589784 NIK589766:NIK589784 NSG589766:NSG589784 OCC589766:OCC589784 OLY589766:OLY589784 OVU589766:OVU589784 PFQ589766:PFQ589784 PPM589766:PPM589784 PZI589766:PZI589784 QJE589766:QJE589784 QTA589766:QTA589784 RCW589766:RCW589784 RMS589766:RMS589784 RWO589766:RWO589784 SGK589766:SGK589784 SQG589766:SQG589784 TAC589766:TAC589784 TJY589766:TJY589784 TTU589766:TTU589784 UDQ589766:UDQ589784 UNM589766:UNM589784 UXI589766:UXI589784 VHE589766:VHE589784 VRA589766:VRA589784 WAW589766:WAW589784 WKS589766:WKS589784 WUO589766:WUO589784 IC655302:IC655320 RY655302:RY655320 ABU655302:ABU655320 ALQ655302:ALQ655320 AVM655302:AVM655320 BFI655302:BFI655320 BPE655302:BPE655320 BZA655302:BZA655320 CIW655302:CIW655320 CSS655302:CSS655320 DCO655302:DCO655320 DMK655302:DMK655320 DWG655302:DWG655320 EGC655302:EGC655320 EPY655302:EPY655320 EZU655302:EZU655320 FJQ655302:FJQ655320 FTM655302:FTM655320 GDI655302:GDI655320 GNE655302:GNE655320 GXA655302:GXA655320 HGW655302:HGW655320 HQS655302:HQS655320 IAO655302:IAO655320 IKK655302:IKK655320 IUG655302:IUG655320 JEC655302:JEC655320 JNY655302:JNY655320 JXU655302:JXU655320 KHQ655302:KHQ655320 KRM655302:KRM655320 LBI655302:LBI655320 LLE655302:LLE655320 LVA655302:LVA655320 MEW655302:MEW655320 MOS655302:MOS655320 MYO655302:MYO655320 NIK655302:NIK655320 NSG655302:NSG655320 OCC655302:OCC655320 OLY655302:OLY655320 OVU655302:OVU655320 PFQ655302:PFQ655320 PPM655302:PPM655320 PZI655302:PZI655320 QJE655302:QJE655320 QTA655302:QTA655320 RCW655302:RCW655320 RMS655302:RMS655320 RWO655302:RWO655320 SGK655302:SGK655320 SQG655302:SQG655320 TAC655302:TAC655320 TJY655302:TJY655320 TTU655302:TTU655320 UDQ655302:UDQ655320 UNM655302:UNM655320 UXI655302:UXI655320 VHE655302:VHE655320 VRA655302:VRA655320 WAW655302:WAW655320 WKS655302:WKS655320 WUO655302:WUO655320 IC720838:IC720856 RY720838:RY720856 ABU720838:ABU720856 ALQ720838:ALQ720856 AVM720838:AVM720856 BFI720838:BFI720856 BPE720838:BPE720856 BZA720838:BZA720856 CIW720838:CIW720856 CSS720838:CSS720856 DCO720838:DCO720856 DMK720838:DMK720856 DWG720838:DWG720856 EGC720838:EGC720856 EPY720838:EPY720856 EZU720838:EZU720856 FJQ720838:FJQ720856 FTM720838:FTM720856 GDI720838:GDI720856 GNE720838:GNE720856 GXA720838:GXA720856 HGW720838:HGW720856 HQS720838:HQS720856 IAO720838:IAO720856 IKK720838:IKK720856 IUG720838:IUG720856 JEC720838:JEC720856 JNY720838:JNY720856 JXU720838:JXU720856 KHQ720838:KHQ720856 KRM720838:KRM720856 LBI720838:LBI720856 LLE720838:LLE720856 LVA720838:LVA720856 MEW720838:MEW720856 MOS720838:MOS720856 MYO720838:MYO720856 NIK720838:NIK720856 NSG720838:NSG720856 OCC720838:OCC720856 OLY720838:OLY720856 OVU720838:OVU720856 PFQ720838:PFQ720856 PPM720838:PPM720856 PZI720838:PZI720856 QJE720838:QJE720856 QTA720838:QTA720856 RCW720838:RCW720856 RMS720838:RMS720856 RWO720838:RWO720856 SGK720838:SGK720856 SQG720838:SQG720856 TAC720838:TAC720856 TJY720838:TJY720856 TTU720838:TTU720856 UDQ720838:UDQ720856 UNM720838:UNM720856 UXI720838:UXI720856 VHE720838:VHE720856 VRA720838:VRA720856 WAW720838:WAW720856 WKS720838:WKS720856 WUO720838:WUO720856 IC786374:IC786392 RY786374:RY786392 ABU786374:ABU786392 ALQ786374:ALQ786392 AVM786374:AVM786392 BFI786374:BFI786392 BPE786374:BPE786392 BZA786374:BZA786392 CIW786374:CIW786392 CSS786374:CSS786392 DCO786374:DCO786392 DMK786374:DMK786392 DWG786374:DWG786392 EGC786374:EGC786392 EPY786374:EPY786392 EZU786374:EZU786392 FJQ786374:FJQ786392 FTM786374:FTM786392 GDI786374:GDI786392 GNE786374:GNE786392 GXA786374:GXA786392 HGW786374:HGW786392 HQS786374:HQS786392 IAO786374:IAO786392 IKK786374:IKK786392 IUG786374:IUG786392 JEC786374:JEC786392 JNY786374:JNY786392 JXU786374:JXU786392 KHQ786374:KHQ786392 KRM786374:KRM786392 LBI786374:LBI786392 LLE786374:LLE786392 LVA786374:LVA786392 MEW786374:MEW786392 MOS786374:MOS786392 MYO786374:MYO786392 NIK786374:NIK786392 NSG786374:NSG786392 OCC786374:OCC786392 OLY786374:OLY786392 OVU786374:OVU786392 PFQ786374:PFQ786392 PPM786374:PPM786392 PZI786374:PZI786392 QJE786374:QJE786392 QTA786374:QTA786392 RCW786374:RCW786392 RMS786374:RMS786392 RWO786374:RWO786392 SGK786374:SGK786392 SQG786374:SQG786392 TAC786374:TAC786392 TJY786374:TJY786392 TTU786374:TTU786392 UDQ786374:UDQ786392 UNM786374:UNM786392 UXI786374:UXI786392 VHE786374:VHE786392 VRA786374:VRA786392 WAW786374:WAW786392 WKS786374:WKS786392 WUO786374:WUO786392 IC851910:IC851928 RY851910:RY851928 ABU851910:ABU851928 ALQ851910:ALQ851928 AVM851910:AVM851928 BFI851910:BFI851928 BPE851910:BPE851928 BZA851910:BZA851928 CIW851910:CIW851928 CSS851910:CSS851928 DCO851910:DCO851928 DMK851910:DMK851928 DWG851910:DWG851928 EGC851910:EGC851928 EPY851910:EPY851928 EZU851910:EZU851928 FJQ851910:FJQ851928 FTM851910:FTM851928 GDI851910:GDI851928 GNE851910:GNE851928 GXA851910:GXA851928 HGW851910:HGW851928 HQS851910:HQS851928 IAO851910:IAO851928 IKK851910:IKK851928 IUG851910:IUG851928 JEC851910:JEC851928 JNY851910:JNY851928 JXU851910:JXU851928 KHQ851910:KHQ851928 KRM851910:KRM851928 LBI851910:LBI851928 LLE851910:LLE851928 LVA851910:LVA851928 MEW851910:MEW851928 MOS851910:MOS851928 MYO851910:MYO851928 NIK851910:NIK851928 NSG851910:NSG851928 OCC851910:OCC851928 OLY851910:OLY851928 OVU851910:OVU851928 PFQ851910:PFQ851928 PPM851910:PPM851928 PZI851910:PZI851928 QJE851910:QJE851928 QTA851910:QTA851928 RCW851910:RCW851928 RMS851910:RMS851928 RWO851910:RWO851928 SGK851910:SGK851928 SQG851910:SQG851928 TAC851910:TAC851928 TJY851910:TJY851928 TTU851910:TTU851928 UDQ851910:UDQ851928 UNM851910:UNM851928 UXI851910:UXI851928 VHE851910:VHE851928 VRA851910:VRA851928 WAW851910:WAW851928 WKS851910:WKS851928 WUO851910:WUO851928 IC917446:IC917464 RY917446:RY917464 ABU917446:ABU917464 ALQ917446:ALQ917464 AVM917446:AVM917464 BFI917446:BFI917464 BPE917446:BPE917464 BZA917446:BZA917464 CIW917446:CIW917464 CSS917446:CSS917464 DCO917446:DCO917464 DMK917446:DMK917464 DWG917446:DWG917464 EGC917446:EGC917464 EPY917446:EPY917464 EZU917446:EZU917464 FJQ917446:FJQ917464 FTM917446:FTM917464 GDI917446:GDI917464 GNE917446:GNE917464 GXA917446:GXA917464 HGW917446:HGW917464 HQS917446:HQS917464 IAO917446:IAO917464 IKK917446:IKK917464 IUG917446:IUG917464 JEC917446:JEC917464 JNY917446:JNY917464 JXU917446:JXU917464 KHQ917446:KHQ917464 KRM917446:KRM917464 LBI917446:LBI917464 LLE917446:LLE917464 LVA917446:LVA917464 MEW917446:MEW917464 MOS917446:MOS917464 MYO917446:MYO917464 NIK917446:NIK917464 NSG917446:NSG917464 OCC917446:OCC917464 OLY917446:OLY917464 OVU917446:OVU917464 PFQ917446:PFQ917464 PPM917446:PPM917464 PZI917446:PZI917464 QJE917446:QJE917464 QTA917446:QTA917464 RCW917446:RCW917464 RMS917446:RMS917464 RWO917446:RWO917464 SGK917446:SGK917464 SQG917446:SQG917464 TAC917446:TAC917464 TJY917446:TJY917464 TTU917446:TTU917464 UDQ917446:UDQ917464 UNM917446:UNM917464 UXI917446:UXI917464 VHE917446:VHE917464 VRA917446:VRA917464 WAW917446:WAW917464 WKS917446:WKS917464 WUO917446:WUO917464 IC982982:IC983000 RY982982:RY983000 ABU982982:ABU983000 ALQ982982:ALQ983000 AVM982982:AVM983000 BFI982982:BFI983000 BPE982982:BPE983000 BZA982982:BZA983000 CIW982982:CIW983000 CSS982982:CSS983000 DCO982982:DCO983000 DMK982982:DMK983000 DWG982982:DWG983000 EGC982982:EGC983000 EPY982982:EPY983000 EZU982982:EZU983000 FJQ982982:FJQ983000 FTM982982:FTM983000 GDI982982:GDI983000 GNE982982:GNE983000 GXA982982:GXA983000 HGW982982:HGW983000 HQS982982:HQS983000 IAO982982:IAO983000 IKK982982:IKK983000 IUG982982:IUG983000 JEC982982:JEC983000 JNY982982:JNY983000 JXU982982:JXU983000 KHQ982982:KHQ983000 KRM982982:KRM983000 LBI982982:LBI983000 LLE982982:LLE983000 LVA982982:LVA983000 MEW982982:MEW983000 MOS982982:MOS983000 MYO982982:MYO983000 NIK982982:NIK983000 NSG982982:NSG983000 OCC982982:OCC983000 OLY982982:OLY983000 OVU982982:OVU983000 PFQ982982:PFQ983000 PPM982982:PPM983000 PZI982982:PZI983000 QJE982982:QJE983000 QTA982982:QTA983000 RCW982982:RCW983000 RMS982982:RMS983000 RWO982982:RWO983000 SGK982982:SGK983000 SQG982982:SQG983000 TAC982982:TAC983000 TJY982982:TJY983000 TTU982982:TTU983000 UDQ982982:UDQ983000 UNM982982:UNM983000 UXI982982:UXI983000 VHE982982:VHE983000 VRA982982:VRA983000 WUO7:WUO8 WKS7:WKS8 WAW7:WAW8 VRA7:VRA8 VHE7:VHE8 UXI7:UXI8 UNM7:UNM8 UDQ7:UDQ8 TTU7:TTU8 TJY7:TJY8 TAC7:TAC8 SQG7:SQG8 SGK7:SGK8 RWO7:RWO8 RMS7:RMS8 RCW7:RCW8 QTA7:QTA8 QJE7:QJE8 PZI7:PZI8 PPM7:PPM8 PFQ7:PFQ8 OVU7:OVU8 OLY7:OLY8 OCC7:OCC8 NSG7:NSG8 NIK7:NIK8 MYO7:MYO8 MOS7:MOS8 MEW7:MEW8 LVA7:LVA8 LLE7:LLE8 LBI7:LBI8 KRM7:KRM8 KHQ7:KHQ8 JXU7:JXU8 JNY7:JNY8 JEC7:JEC8 IUG7:IUG8 IKK7:IKK8 IAO7:IAO8 HQS7:HQS8 HGW7:HGW8 GXA7:GXA8 GNE7:GNE8 GDI7:GDI8 FTM7:FTM8 FJQ7:FJQ8 EZU7:EZU8 EPY7:EPY8 EGC7:EGC8 DWG7:DWG8 DMK7:DMK8 DCO7:DCO8 CSS7:CSS8 CIW7:CIW8 BZA7:BZA8 BPE7:BPE8 BFI7:BFI8 AVM7:AVM8 ALQ7:ALQ8 ABU7:ABU8 RY7:RY8 IC7:IC8" xr:uid="{1D46377D-D13B-42AC-B8AE-481AC311A8D7}">
      <formula1>"Coopération,Action,Diffusion"</formula1>
      <formula2>0</formula2>
    </dataValidation>
    <dataValidation type="list" allowBlank="1" showInputMessage="1" showErrorMessage="1" sqref="L12:L24" xr:uid="{23E1F287-AE18-485E-87FC-6D119CAD67DD}">
      <formula1>"Non lancée, En cours de montage,Lancée"</formula1>
    </dataValidation>
  </dataValidations>
  <printOptions horizontalCentered="1" verticalCentered="1"/>
  <pageMargins left="0" right="0" top="0.43307086614173229" bottom="0.19685039370078741" header="0.23622047244094491" footer="0.35433070866141736"/>
  <pageSetup paperSize="8" scale="57" orientation="landscape" r:id="rId1"/>
  <headerFooter>
    <oddFooter>&amp;R&amp;A Page &amp;P/&amp;N</oddFooter>
  </headerFooter>
  <colBreaks count="1" manualBreakCount="1">
    <brk id="6" max="24" man="1"/>
  </colBreaks>
  <drawing r:id="rId2"/>
  <legacyDrawing r:id="rId3"/>
  <mc:AlternateContent xmlns:mc="http://schemas.openxmlformats.org/markup-compatibility/2006">
    <mc:Choice Requires="x14">
      <controls>
        <mc:AlternateContent xmlns:mc="http://schemas.openxmlformats.org/markup-compatibility/2006">
          <mc:Choice Requires="x14">
            <control shapeId="2087" r:id="rId4" name="Check Box 39">
              <controlPr locked="0" defaultSize="0" autoFill="0" autoLine="0" autoPict="0">
                <anchor moveWithCells="1">
                  <from>
                    <xdr:col>12</xdr:col>
                    <xdr:colOff>514350</xdr:colOff>
                    <xdr:row>11</xdr:row>
                    <xdr:rowOff>28575</xdr:rowOff>
                  </from>
                  <to>
                    <xdr:col>12</xdr:col>
                    <xdr:colOff>742950</xdr:colOff>
                    <xdr:row>13</xdr:row>
                    <xdr:rowOff>152400</xdr:rowOff>
                  </to>
                </anchor>
              </controlPr>
            </control>
          </mc:Choice>
        </mc:AlternateContent>
        <mc:AlternateContent xmlns:mc="http://schemas.openxmlformats.org/markup-compatibility/2006">
          <mc:Choice Requires="x14">
            <control shapeId="2088" r:id="rId5" name="Check Box 40">
              <controlPr locked="0" defaultSize="0" autoFill="0" autoLine="0" autoPict="0">
                <anchor moveWithCells="1">
                  <from>
                    <xdr:col>12</xdr:col>
                    <xdr:colOff>514350</xdr:colOff>
                    <xdr:row>14</xdr:row>
                    <xdr:rowOff>152400</xdr:rowOff>
                  </from>
                  <to>
                    <xdr:col>12</xdr:col>
                    <xdr:colOff>762000</xdr:colOff>
                    <xdr:row>16</xdr:row>
                    <xdr:rowOff>19050</xdr:rowOff>
                  </to>
                </anchor>
              </controlPr>
            </control>
          </mc:Choice>
        </mc:AlternateContent>
        <mc:AlternateContent xmlns:mc="http://schemas.openxmlformats.org/markup-compatibility/2006">
          <mc:Choice Requires="x14">
            <control shapeId="2089" r:id="rId6" name="Check Box 41">
              <controlPr locked="0" defaultSize="0" autoFill="0" autoLine="0" autoPict="0">
                <anchor moveWithCells="1">
                  <from>
                    <xdr:col>12</xdr:col>
                    <xdr:colOff>514350</xdr:colOff>
                    <xdr:row>14</xdr:row>
                    <xdr:rowOff>9525</xdr:rowOff>
                  </from>
                  <to>
                    <xdr:col>12</xdr:col>
                    <xdr:colOff>762000</xdr:colOff>
                    <xdr:row>15</xdr:row>
                    <xdr:rowOff>0</xdr:rowOff>
                  </to>
                </anchor>
              </controlPr>
            </control>
          </mc:Choice>
        </mc:AlternateContent>
        <mc:AlternateContent xmlns:mc="http://schemas.openxmlformats.org/markup-compatibility/2006">
          <mc:Choice Requires="x14">
            <control shapeId="2090" r:id="rId7" name="Check Box 42">
              <controlPr locked="0" defaultSize="0" autoFill="0" autoLine="0" autoPict="0">
                <anchor moveWithCells="1">
                  <from>
                    <xdr:col>12</xdr:col>
                    <xdr:colOff>514350</xdr:colOff>
                    <xdr:row>12</xdr:row>
                    <xdr:rowOff>161925</xdr:rowOff>
                  </from>
                  <to>
                    <xdr:col>12</xdr:col>
                    <xdr:colOff>762000</xdr:colOff>
                    <xdr:row>14</xdr:row>
                    <xdr:rowOff>19050</xdr:rowOff>
                  </to>
                </anchor>
              </controlPr>
            </control>
          </mc:Choice>
        </mc:AlternateContent>
        <mc:AlternateContent xmlns:mc="http://schemas.openxmlformats.org/markup-compatibility/2006">
          <mc:Choice Requires="x14">
            <control shapeId="2091" r:id="rId8" name="Check Box 43">
              <controlPr locked="0" defaultSize="0" autoFill="0" autoLine="0" autoPict="0">
                <anchor moveWithCells="1">
                  <from>
                    <xdr:col>12</xdr:col>
                    <xdr:colOff>514350</xdr:colOff>
                    <xdr:row>16</xdr:row>
                    <xdr:rowOff>161925</xdr:rowOff>
                  </from>
                  <to>
                    <xdr:col>12</xdr:col>
                    <xdr:colOff>704850</xdr:colOff>
                    <xdr:row>18</xdr:row>
                    <xdr:rowOff>19050</xdr:rowOff>
                  </to>
                </anchor>
              </controlPr>
            </control>
          </mc:Choice>
        </mc:AlternateContent>
        <mc:AlternateContent xmlns:mc="http://schemas.openxmlformats.org/markup-compatibility/2006">
          <mc:Choice Requires="x14">
            <control shapeId="2092" r:id="rId9" name="Check Box 44">
              <controlPr locked="0" defaultSize="0" autoFill="0" autoLine="0" autoPict="0">
                <anchor moveWithCells="1">
                  <from>
                    <xdr:col>12</xdr:col>
                    <xdr:colOff>514350</xdr:colOff>
                    <xdr:row>17</xdr:row>
                    <xdr:rowOff>152400</xdr:rowOff>
                  </from>
                  <to>
                    <xdr:col>12</xdr:col>
                    <xdr:colOff>742950</xdr:colOff>
                    <xdr:row>19</xdr:row>
                    <xdr:rowOff>19050</xdr:rowOff>
                  </to>
                </anchor>
              </controlPr>
            </control>
          </mc:Choice>
        </mc:AlternateContent>
        <mc:AlternateContent xmlns:mc="http://schemas.openxmlformats.org/markup-compatibility/2006">
          <mc:Choice Requires="x14">
            <control shapeId="2093" r:id="rId10" name="Check Box 45">
              <controlPr locked="0" defaultSize="0" autoFill="0" autoLine="0" autoPict="0">
                <anchor moveWithCells="1">
                  <from>
                    <xdr:col>12</xdr:col>
                    <xdr:colOff>514350</xdr:colOff>
                    <xdr:row>19</xdr:row>
                    <xdr:rowOff>161925</xdr:rowOff>
                  </from>
                  <to>
                    <xdr:col>12</xdr:col>
                    <xdr:colOff>771525</xdr:colOff>
                    <xdr:row>21</xdr:row>
                    <xdr:rowOff>9525</xdr:rowOff>
                  </to>
                </anchor>
              </controlPr>
            </control>
          </mc:Choice>
        </mc:AlternateContent>
        <mc:AlternateContent xmlns:mc="http://schemas.openxmlformats.org/markup-compatibility/2006">
          <mc:Choice Requires="x14">
            <control shapeId="2094" r:id="rId11" name="Check Box 46">
              <controlPr locked="0" defaultSize="0" autoFill="0" autoLine="0" autoPict="0">
                <anchor moveWithCells="1">
                  <from>
                    <xdr:col>12</xdr:col>
                    <xdr:colOff>514350</xdr:colOff>
                    <xdr:row>18</xdr:row>
                    <xdr:rowOff>161925</xdr:rowOff>
                  </from>
                  <to>
                    <xdr:col>12</xdr:col>
                    <xdr:colOff>742950</xdr:colOff>
                    <xdr:row>20</xdr:row>
                    <xdr:rowOff>19050</xdr:rowOff>
                  </to>
                </anchor>
              </controlPr>
            </control>
          </mc:Choice>
        </mc:AlternateContent>
        <mc:AlternateContent xmlns:mc="http://schemas.openxmlformats.org/markup-compatibility/2006">
          <mc:Choice Requires="x14">
            <control shapeId="2095" r:id="rId12" name="Check Box 47">
              <controlPr locked="0" defaultSize="0" autoFill="0" autoLine="0" autoPict="0">
                <anchor moveWithCells="1">
                  <from>
                    <xdr:col>12</xdr:col>
                    <xdr:colOff>514350</xdr:colOff>
                    <xdr:row>21</xdr:row>
                    <xdr:rowOff>171450</xdr:rowOff>
                  </from>
                  <to>
                    <xdr:col>12</xdr:col>
                    <xdr:colOff>704850</xdr:colOff>
                    <xdr:row>23</xdr:row>
                    <xdr:rowOff>19050</xdr:rowOff>
                  </to>
                </anchor>
              </controlPr>
            </control>
          </mc:Choice>
        </mc:AlternateContent>
        <mc:AlternateContent xmlns:mc="http://schemas.openxmlformats.org/markup-compatibility/2006">
          <mc:Choice Requires="x14">
            <control shapeId="2096" r:id="rId13" name="Check Box 48">
              <controlPr locked="0" defaultSize="0" autoFill="0" autoLine="0" autoPict="0">
                <anchor moveWithCells="1">
                  <from>
                    <xdr:col>12</xdr:col>
                    <xdr:colOff>514350</xdr:colOff>
                    <xdr:row>21</xdr:row>
                    <xdr:rowOff>0</xdr:rowOff>
                  </from>
                  <to>
                    <xdr:col>12</xdr:col>
                    <xdr:colOff>771525</xdr:colOff>
                    <xdr:row>22</xdr:row>
                    <xdr:rowOff>9525</xdr:rowOff>
                  </to>
                </anchor>
              </controlPr>
            </control>
          </mc:Choice>
        </mc:AlternateContent>
        <mc:AlternateContent xmlns:mc="http://schemas.openxmlformats.org/markup-compatibility/2006">
          <mc:Choice Requires="x14">
            <control shapeId="2097" r:id="rId14" name="Check Box 49">
              <controlPr locked="0" defaultSize="0" autoFill="0" autoLine="0" autoPict="0">
                <anchor moveWithCells="1">
                  <from>
                    <xdr:col>12</xdr:col>
                    <xdr:colOff>514350</xdr:colOff>
                    <xdr:row>22</xdr:row>
                    <xdr:rowOff>161925</xdr:rowOff>
                  </from>
                  <to>
                    <xdr:col>12</xdr:col>
                    <xdr:colOff>704850</xdr:colOff>
                    <xdr:row>24</xdr:row>
                    <xdr:rowOff>19050</xdr:rowOff>
                  </to>
                </anchor>
              </controlPr>
            </control>
          </mc:Choice>
        </mc:AlternateContent>
        <mc:AlternateContent xmlns:mc="http://schemas.openxmlformats.org/markup-compatibility/2006">
          <mc:Choice Requires="x14">
            <control shapeId="2098" r:id="rId15" name="Check Box 50">
              <controlPr locked="0" defaultSize="0" autoFill="0" autoLine="0" autoPict="0">
                <anchor moveWithCells="1">
                  <from>
                    <xdr:col>12</xdr:col>
                    <xdr:colOff>514350</xdr:colOff>
                    <xdr:row>15</xdr:row>
                    <xdr:rowOff>152400</xdr:rowOff>
                  </from>
                  <to>
                    <xdr:col>12</xdr:col>
                    <xdr:colOff>762000</xdr:colOff>
                    <xdr:row>17</xdr:row>
                    <xdr:rowOff>19050</xdr:rowOff>
                  </to>
                </anchor>
              </controlPr>
            </control>
          </mc:Choice>
        </mc:AlternateContent>
        <mc:AlternateContent xmlns:mc="http://schemas.openxmlformats.org/markup-compatibility/2006">
          <mc:Choice Requires="x14">
            <control shapeId="2102" r:id="rId16" name="Check Box 54">
              <controlPr locked="0" defaultSize="0" autoFill="0" autoLine="0" autoPict="0">
                <anchor moveWithCells="1">
                  <from>
                    <xdr:col>12</xdr:col>
                    <xdr:colOff>514350</xdr:colOff>
                    <xdr:row>11</xdr:row>
                    <xdr:rowOff>19050</xdr:rowOff>
                  </from>
                  <to>
                    <xdr:col>12</xdr:col>
                    <xdr:colOff>752475</xdr:colOff>
                    <xdr:row>12</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DE95C-ACBE-45EC-B267-7D006C19F769}">
  <sheetPr>
    <pageSetUpPr fitToPage="1"/>
  </sheetPr>
  <dimension ref="A1:L65533"/>
  <sheetViews>
    <sheetView view="pageBreakPreview" topLeftCell="C20" zoomScale="130" zoomScaleNormal="90" zoomScaleSheetLayoutView="130" workbookViewId="0">
      <selection activeCell="J6" sqref="J6"/>
    </sheetView>
  </sheetViews>
  <sheetFormatPr baseColWidth="10" defaultRowHeight="23.25" customHeight="1" x14ac:dyDescent="0.2"/>
  <cols>
    <col min="1" max="1" width="37.85546875" style="3" customWidth="1"/>
    <col min="2" max="2" width="26.85546875" style="3" customWidth="1"/>
    <col min="3" max="3" width="28.140625" style="3" customWidth="1"/>
    <col min="4" max="6" width="21.28515625" style="3" customWidth="1"/>
    <col min="7" max="7" width="15" style="3" customWidth="1"/>
    <col min="8" max="8" width="20.140625" style="3" customWidth="1"/>
    <col min="9" max="9" width="17.28515625" style="3" customWidth="1"/>
    <col min="10" max="10" width="22.28515625" style="3" customWidth="1"/>
    <col min="11" max="11" width="27.7109375" style="3" customWidth="1"/>
    <col min="12" max="12" width="19" style="3" customWidth="1"/>
    <col min="13" max="236" width="11.5703125" style="3"/>
    <col min="237" max="237" width="33.85546875" style="3" customWidth="1"/>
    <col min="238" max="238" width="20.42578125" style="3" customWidth="1"/>
    <col min="239" max="239" width="15" style="3" customWidth="1"/>
    <col min="240" max="241" width="12.28515625" style="3" customWidth="1"/>
    <col min="242" max="242" width="14.7109375" style="3" customWidth="1"/>
    <col min="243" max="243" width="15.42578125" style="3" customWidth="1"/>
    <col min="244" max="245" width="15" style="3" customWidth="1"/>
    <col min="246" max="246" width="10.28515625" style="3" customWidth="1"/>
    <col min="247" max="247" width="11.85546875" style="3" customWidth="1"/>
    <col min="248" max="492" width="11.5703125" style="3"/>
    <col min="493" max="493" width="33.85546875" style="3" customWidth="1"/>
    <col min="494" max="494" width="20.42578125" style="3" customWidth="1"/>
    <col min="495" max="495" width="15" style="3" customWidth="1"/>
    <col min="496" max="497" width="12.28515625" style="3" customWidth="1"/>
    <col min="498" max="498" width="14.7109375" style="3" customWidth="1"/>
    <col min="499" max="499" width="15.42578125" style="3" customWidth="1"/>
    <col min="500" max="501" width="15" style="3" customWidth="1"/>
    <col min="502" max="502" width="10.28515625" style="3" customWidth="1"/>
    <col min="503" max="503" width="11.85546875" style="3" customWidth="1"/>
    <col min="504" max="748" width="11.5703125" style="3"/>
    <col min="749" max="749" width="33.85546875" style="3" customWidth="1"/>
    <col min="750" max="750" width="20.42578125" style="3" customWidth="1"/>
    <col min="751" max="751" width="15" style="3" customWidth="1"/>
    <col min="752" max="753" width="12.28515625" style="3" customWidth="1"/>
    <col min="754" max="754" width="14.7109375" style="3" customWidth="1"/>
    <col min="755" max="755" width="15.42578125" style="3" customWidth="1"/>
    <col min="756" max="757" width="15" style="3" customWidth="1"/>
    <col min="758" max="758" width="10.28515625" style="3" customWidth="1"/>
    <col min="759" max="759" width="11.85546875" style="3" customWidth="1"/>
    <col min="760" max="1004" width="11.5703125" style="3"/>
    <col min="1005" max="1005" width="33.85546875" style="3" customWidth="1"/>
    <col min="1006" max="1006" width="20.42578125" style="3" customWidth="1"/>
    <col min="1007" max="1007" width="15" style="3" customWidth="1"/>
    <col min="1008" max="1009" width="12.28515625" style="3" customWidth="1"/>
    <col min="1010" max="1010" width="14.7109375" style="3" customWidth="1"/>
    <col min="1011" max="1011" width="15.42578125" style="3" customWidth="1"/>
    <col min="1012" max="1013" width="15" style="3" customWidth="1"/>
    <col min="1014" max="1014" width="10.28515625" style="3" customWidth="1"/>
    <col min="1015" max="1015" width="11.85546875" style="3" customWidth="1"/>
    <col min="1016" max="1260" width="11.5703125" style="3"/>
    <col min="1261" max="1261" width="33.85546875" style="3" customWidth="1"/>
    <col min="1262" max="1262" width="20.42578125" style="3" customWidth="1"/>
    <col min="1263" max="1263" width="15" style="3" customWidth="1"/>
    <col min="1264" max="1265" width="12.28515625" style="3" customWidth="1"/>
    <col min="1266" max="1266" width="14.7109375" style="3" customWidth="1"/>
    <col min="1267" max="1267" width="15.42578125" style="3" customWidth="1"/>
    <col min="1268" max="1269" width="15" style="3" customWidth="1"/>
    <col min="1270" max="1270" width="10.28515625" style="3" customWidth="1"/>
    <col min="1271" max="1271" width="11.85546875" style="3" customWidth="1"/>
    <col min="1272" max="1516" width="11.5703125" style="3"/>
    <col min="1517" max="1517" width="33.85546875" style="3" customWidth="1"/>
    <col min="1518" max="1518" width="20.42578125" style="3" customWidth="1"/>
    <col min="1519" max="1519" width="15" style="3" customWidth="1"/>
    <col min="1520" max="1521" width="12.28515625" style="3" customWidth="1"/>
    <col min="1522" max="1522" width="14.7109375" style="3" customWidth="1"/>
    <col min="1523" max="1523" width="15.42578125" style="3" customWidth="1"/>
    <col min="1524" max="1525" width="15" style="3" customWidth="1"/>
    <col min="1526" max="1526" width="10.28515625" style="3" customWidth="1"/>
    <col min="1527" max="1527" width="11.85546875" style="3" customWidth="1"/>
    <col min="1528" max="1772" width="11.5703125" style="3"/>
    <col min="1773" max="1773" width="33.85546875" style="3" customWidth="1"/>
    <col min="1774" max="1774" width="20.42578125" style="3" customWidth="1"/>
    <col min="1775" max="1775" width="15" style="3" customWidth="1"/>
    <col min="1776" max="1777" width="12.28515625" style="3" customWidth="1"/>
    <col min="1778" max="1778" width="14.7109375" style="3" customWidth="1"/>
    <col min="1779" max="1779" width="15.42578125" style="3" customWidth="1"/>
    <col min="1780" max="1781" width="15" style="3" customWidth="1"/>
    <col min="1782" max="1782" width="10.28515625" style="3" customWidth="1"/>
    <col min="1783" max="1783" width="11.85546875" style="3" customWidth="1"/>
    <col min="1784" max="2028" width="11.5703125" style="3"/>
    <col min="2029" max="2029" width="33.85546875" style="3" customWidth="1"/>
    <col min="2030" max="2030" width="20.42578125" style="3" customWidth="1"/>
    <col min="2031" max="2031" width="15" style="3" customWidth="1"/>
    <col min="2032" max="2033" width="12.28515625" style="3" customWidth="1"/>
    <col min="2034" max="2034" width="14.7109375" style="3" customWidth="1"/>
    <col min="2035" max="2035" width="15.42578125" style="3" customWidth="1"/>
    <col min="2036" max="2037" width="15" style="3" customWidth="1"/>
    <col min="2038" max="2038" width="10.28515625" style="3" customWidth="1"/>
    <col min="2039" max="2039" width="11.85546875" style="3" customWidth="1"/>
    <col min="2040" max="2284" width="11.5703125" style="3"/>
    <col min="2285" max="2285" width="33.85546875" style="3" customWidth="1"/>
    <col min="2286" max="2286" width="20.42578125" style="3" customWidth="1"/>
    <col min="2287" max="2287" width="15" style="3" customWidth="1"/>
    <col min="2288" max="2289" width="12.28515625" style="3" customWidth="1"/>
    <col min="2290" max="2290" width="14.7109375" style="3" customWidth="1"/>
    <col min="2291" max="2291" width="15.42578125" style="3" customWidth="1"/>
    <col min="2292" max="2293" width="15" style="3" customWidth="1"/>
    <col min="2294" max="2294" width="10.28515625" style="3" customWidth="1"/>
    <col min="2295" max="2295" width="11.85546875" style="3" customWidth="1"/>
    <col min="2296" max="2540" width="11.5703125" style="3"/>
    <col min="2541" max="2541" width="33.85546875" style="3" customWidth="1"/>
    <col min="2542" max="2542" width="20.42578125" style="3" customWidth="1"/>
    <col min="2543" max="2543" width="15" style="3" customWidth="1"/>
    <col min="2544" max="2545" width="12.28515625" style="3" customWidth="1"/>
    <col min="2546" max="2546" width="14.7109375" style="3" customWidth="1"/>
    <col min="2547" max="2547" width="15.42578125" style="3" customWidth="1"/>
    <col min="2548" max="2549" width="15" style="3" customWidth="1"/>
    <col min="2550" max="2550" width="10.28515625" style="3" customWidth="1"/>
    <col min="2551" max="2551" width="11.85546875" style="3" customWidth="1"/>
    <col min="2552" max="2796" width="11.5703125" style="3"/>
    <col min="2797" max="2797" width="33.85546875" style="3" customWidth="1"/>
    <col min="2798" max="2798" width="20.42578125" style="3" customWidth="1"/>
    <col min="2799" max="2799" width="15" style="3" customWidth="1"/>
    <col min="2800" max="2801" width="12.28515625" style="3" customWidth="1"/>
    <col min="2802" max="2802" width="14.7109375" style="3" customWidth="1"/>
    <col min="2803" max="2803" width="15.42578125" style="3" customWidth="1"/>
    <col min="2804" max="2805" width="15" style="3" customWidth="1"/>
    <col min="2806" max="2806" width="10.28515625" style="3" customWidth="1"/>
    <col min="2807" max="2807" width="11.85546875" style="3" customWidth="1"/>
    <col min="2808" max="3052" width="11.5703125" style="3"/>
    <col min="3053" max="3053" width="33.85546875" style="3" customWidth="1"/>
    <col min="3054" max="3054" width="20.42578125" style="3" customWidth="1"/>
    <col min="3055" max="3055" width="15" style="3" customWidth="1"/>
    <col min="3056" max="3057" width="12.28515625" style="3" customWidth="1"/>
    <col min="3058" max="3058" width="14.7109375" style="3" customWidth="1"/>
    <col min="3059" max="3059" width="15.42578125" style="3" customWidth="1"/>
    <col min="3060" max="3061" width="15" style="3" customWidth="1"/>
    <col min="3062" max="3062" width="10.28515625" style="3" customWidth="1"/>
    <col min="3063" max="3063" width="11.85546875" style="3" customWidth="1"/>
    <col min="3064" max="3308" width="11.5703125" style="3"/>
    <col min="3309" max="3309" width="33.85546875" style="3" customWidth="1"/>
    <col min="3310" max="3310" width="20.42578125" style="3" customWidth="1"/>
    <col min="3311" max="3311" width="15" style="3" customWidth="1"/>
    <col min="3312" max="3313" width="12.28515625" style="3" customWidth="1"/>
    <col min="3314" max="3314" width="14.7109375" style="3" customWidth="1"/>
    <col min="3315" max="3315" width="15.42578125" style="3" customWidth="1"/>
    <col min="3316" max="3317" width="15" style="3" customWidth="1"/>
    <col min="3318" max="3318" width="10.28515625" style="3" customWidth="1"/>
    <col min="3319" max="3319" width="11.85546875" style="3" customWidth="1"/>
    <col min="3320" max="3564" width="11.5703125" style="3"/>
    <col min="3565" max="3565" width="33.85546875" style="3" customWidth="1"/>
    <col min="3566" max="3566" width="20.42578125" style="3" customWidth="1"/>
    <col min="3567" max="3567" width="15" style="3" customWidth="1"/>
    <col min="3568" max="3569" width="12.28515625" style="3" customWidth="1"/>
    <col min="3570" max="3570" width="14.7109375" style="3" customWidth="1"/>
    <col min="3571" max="3571" width="15.42578125" style="3" customWidth="1"/>
    <col min="3572" max="3573" width="15" style="3" customWidth="1"/>
    <col min="3574" max="3574" width="10.28515625" style="3" customWidth="1"/>
    <col min="3575" max="3575" width="11.85546875" style="3" customWidth="1"/>
    <col min="3576" max="3820" width="11.5703125" style="3"/>
    <col min="3821" max="3821" width="33.85546875" style="3" customWidth="1"/>
    <col min="3822" max="3822" width="20.42578125" style="3" customWidth="1"/>
    <col min="3823" max="3823" width="15" style="3" customWidth="1"/>
    <col min="3824" max="3825" width="12.28515625" style="3" customWidth="1"/>
    <col min="3826" max="3826" width="14.7109375" style="3" customWidth="1"/>
    <col min="3827" max="3827" width="15.42578125" style="3" customWidth="1"/>
    <col min="3828" max="3829" width="15" style="3" customWidth="1"/>
    <col min="3830" max="3830" width="10.28515625" style="3" customWidth="1"/>
    <col min="3831" max="3831" width="11.85546875" style="3" customWidth="1"/>
    <col min="3832" max="4076" width="11.5703125" style="3"/>
    <col min="4077" max="4077" width="33.85546875" style="3" customWidth="1"/>
    <col min="4078" max="4078" width="20.42578125" style="3" customWidth="1"/>
    <col min="4079" max="4079" width="15" style="3" customWidth="1"/>
    <col min="4080" max="4081" width="12.28515625" style="3" customWidth="1"/>
    <col min="4082" max="4082" width="14.7109375" style="3" customWidth="1"/>
    <col min="4083" max="4083" width="15.42578125" style="3" customWidth="1"/>
    <col min="4084" max="4085" width="15" style="3" customWidth="1"/>
    <col min="4086" max="4086" width="10.28515625" style="3" customWidth="1"/>
    <col min="4087" max="4087" width="11.85546875" style="3" customWidth="1"/>
    <col min="4088" max="4332" width="11.5703125" style="3"/>
    <col min="4333" max="4333" width="33.85546875" style="3" customWidth="1"/>
    <col min="4334" max="4334" width="20.42578125" style="3" customWidth="1"/>
    <col min="4335" max="4335" width="15" style="3" customWidth="1"/>
    <col min="4336" max="4337" width="12.28515625" style="3" customWidth="1"/>
    <col min="4338" max="4338" width="14.7109375" style="3" customWidth="1"/>
    <col min="4339" max="4339" width="15.42578125" style="3" customWidth="1"/>
    <col min="4340" max="4341" width="15" style="3" customWidth="1"/>
    <col min="4342" max="4342" width="10.28515625" style="3" customWidth="1"/>
    <col min="4343" max="4343" width="11.85546875" style="3" customWidth="1"/>
    <col min="4344" max="4588" width="11.5703125" style="3"/>
    <col min="4589" max="4589" width="33.85546875" style="3" customWidth="1"/>
    <col min="4590" max="4590" width="20.42578125" style="3" customWidth="1"/>
    <col min="4591" max="4591" width="15" style="3" customWidth="1"/>
    <col min="4592" max="4593" width="12.28515625" style="3" customWidth="1"/>
    <col min="4594" max="4594" width="14.7109375" style="3" customWidth="1"/>
    <col min="4595" max="4595" width="15.42578125" style="3" customWidth="1"/>
    <col min="4596" max="4597" width="15" style="3" customWidth="1"/>
    <col min="4598" max="4598" width="10.28515625" style="3" customWidth="1"/>
    <col min="4599" max="4599" width="11.85546875" style="3" customWidth="1"/>
    <col min="4600" max="4844" width="11.5703125" style="3"/>
    <col min="4845" max="4845" width="33.85546875" style="3" customWidth="1"/>
    <col min="4846" max="4846" width="20.42578125" style="3" customWidth="1"/>
    <col min="4847" max="4847" width="15" style="3" customWidth="1"/>
    <col min="4848" max="4849" width="12.28515625" style="3" customWidth="1"/>
    <col min="4850" max="4850" width="14.7109375" style="3" customWidth="1"/>
    <col min="4851" max="4851" width="15.42578125" style="3" customWidth="1"/>
    <col min="4852" max="4853" width="15" style="3" customWidth="1"/>
    <col min="4854" max="4854" width="10.28515625" style="3" customWidth="1"/>
    <col min="4855" max="4855" width="11.85546875" style="3" customWidth="1"/>
    <col min="4856" max="5100" width="11.5703125" style="3"/>
    <col min="5101" max="5101" width="33.85546875" style="3" customWidth="1"/>
    <col min="5102" max="5102" width="20.42578125" style="3" customWidth="1"/>
    <col min="5103" max="5103" width="15" style="3" customWidth="1"/>
    <col min="5104" max="5105" width="12.28515625" style="3" customWidth="1"/>
    <col min="5106" max="5106" width="14.7109375" style="3" customWidth="1"/>
    <col min="5107" max="5107" width="15.42578125" style="3" customWidth="1"/>
    <col min="5108" max="5109" width="15" style="3" customWidth="1"/>
    <col min="5110" max="5110" width="10.28515625" style="3" customWidth="1"/>
    <col min="5111" max="5111" width="11.85546875" style="3" customWidth="1"/>
    <col min="5112" max="5356" width="11.5703125" style="3"/>
    <col min="5357" max="5357" width="33.85546875" style="3" customWidth="1"/>
    <col min="5358" max="5358" width="20.42578125" style="3" customWidth="1"/>
    <col min="5359" max="5359" width="15" style="3" customWidth="1"/>
    <col min="5360" max="5361" width="12.28515625" style="3" customWidth="1"/>
    <col min="5362" max="5362" width="14.7109375" style="3" customWidth="1"/>
    <col min="5363" max="5363" width="15.42578125" style="3" customWidth="1"/>
    <col min="5364" max="5365" width="15" style="3" customWidth="1"/>
    <col min="5366" max="5366" width="10.28515625" style="3" customWidth="1"/>
    <col min="5367" max="5367" width="11.85546875" style="3" customWidth="1"/>
    <col min="5368" max="5612" width="11.5703125" style="3"/>
    <col min="5613" max="5613" width="33.85546875" style="3" customWidth="1"/>
    <col min="5614" max="5614" width="20.42578125" style="3" customWidth="1"/>
    <col min="5615" max="5615" width="15" style="3" customWidth="1"/>
    <col min="5616" max="5617" width="12.28515625" style="3" customWidth="1"/>
    <col min="5618" max="5618" width="14.7109375" style="3" customWidth="1"/>
    <col min="5619" max="5619" width="15.42578125" style="3" customWidth="1"/>
    <col min="5620" max="5621" width="15" style="3" customWidth="1"/>
    <col min="5622" max="5622" width="10.28515625" style="3" customWidth="1"/>
    <col min="5623" max="5623" width="11.85546875" style="3" customWidth="1"/>
    <col min="5624" max="5868" width="11.5703125" style="3"/>
    <col min="5869" max="5869" width="33.85546875" style="3" customWidth="1"/>
    <col min="5870" max="5870" width="20.42578125" style="3" customWidth="1"/>
    <col min="5871" max="5871" width="15" style="3" customWidth="1"/>
    <col min="5872" max="5873" width="12.28515625" style="3" customWidth="1"/>
    <col min="5874" max="5874" width="14.7109375" style="3" customWidth="1"/>
    <col min="5875" max="5875" width="15.42578125" style="3" customWidth="1"/>
    <col min="5876" max="5877" width="15" style="3" customWidth="1"/>
    <col min="5878" max="5878" width="10.28515625" style="3" customWidth="1"/>
    <col min="5879" max="5879" width="11.85546875" style="3" customWidth="1"/>
    <col min="5880" max="6124" width="11.5703125" style="3"/>
    <col min="6125" max="6125" width="33.85546875" style="3" customWidth="1"/>
    <col min="6126" max="6126" width="20.42578125" style="3" customWidth="1"/>
    <col min="6127" max="6127" width="15" style="3" customWidth="1"/>
    <col min="6128" max="6129" width="12.28515625" style="3" customWidth="1"/>
    <col min="6130" max="6130" width="14.7109375" style="3" customWidth="1"/>
    <col min="6131" max="6131" width="15.42578125" style="3" customWidth="1"/>
    <col min="6132" max="6133" width="15" style="3" customWidth="1"/>
    <col min="6134" max="6134" width="10.28515625" style="3" customWidth="1"/>
    <col min="6135" max="6135" width="11.85546875" style="3" customWidth="1"/>
    <col min="6136" max="6380" width="11.5703125" style="3"/>
    <col min="6381" max="6381" width="33.85546875" style="3" customWidth="1"/>
    <col min="6382" max="6382" width="20.42578125" style="3" customWidth="1"/>
    <col min="6383" max="6383" width="15" style="3" customWidth="1"/>
    <col min="6384" max="6385" width="12.28515625" style="3" customWidth="1"/>
    <col min="6386" max="6386" width="14.7109375" style="3" customWidth="1"/>
    <col min="6387" max="6387" width="15.42578125" style="3" customWidth="1"/>
    <col min="6388" max="6389" width="15" style="3" customWidth="1"/>
    <col min="6390" max="6390" width="10.28515625" style="3" customWidth="1"/>
    <col min="6391" max="6391" width="11.85546875" style="3" customWidth="1"/>
    <col min="6392" max="6636" width="11.5703125" style="3"/>
    <col min="6637" max="6637" width="33.85546875" style="3" customWidth="1"/>
    <col min="6638" max="6638" width="20.42578125" style="3" customWidth="1"/>
    <col min="6639" max="6639" width="15" style="3" customWidth="1"/>
    <col min="6640" max="6641" width="12.28515625" style="3" customWidth="1"/>
    <col min="6642" max="6642" width="14.7109375" style="3" customWidth="1"/>
    <col min="6643" max="6643" width="15.42578125" style="3" customWidth="1"/>
    <col min="6644" max="6645" width="15" style="3" customWidth="1"/>
    <col min="6646" max="6646" width="10.28515625" style="3" customWidth="1"/>
    <col min="6647" max="6647" width="11.85546875" style="3" customWidth="1"/>
    <col min="6648" max="6892" width="11.5703125" style="3"/>
    <col min="6893" max="6893" width="33.85546875" style="3" customWidth="1"/>
    <col min="6894" max="6894" width="20.42578125" style="3" customWidth="1"/>
    <col min="6895" max="6895" width="15" style="3" customWidth="1"/>
    <col min="6896" max="6897" width="12.28515625" style="3" customWidth="1"/>
    <col min="6898" max="6898" width="14.7109375" style="3" customWidth="1"/>
    <col min="6899" max="6899" width="15.42578125" style="3" customWidth="1"/>
    <col min="6900" max="6901" width="15" style="3" customWidth="1"/>
    <col min="6902" max="6902" width="10.28515625" style="3" customWidth="1"/>
    <col min="6903" max="6903" width="11.85546875" style="3" customWidth="1"/>
    <col min="6904" max="7148" width="11.5703125" style="3"/>
    <col min="7149" max="7149" width="33.85546875" style="3" customWidth="1"/>
    <col min="7150" max="7150" width="20.42578125" style="3" customWidth="1"/>
    <col min="7151" max="7151" width="15" style="3" customWidth="1"/>
    <col min="7152" max="7153" width="12.28515625" style="3" customWidth="1"/>
    <col min="7154" max="7154" width="14.7109375" style="3" customWidth="1"/>
    <col min="7155" max="7155" width="15.42578125" style="3" customWidth="1"/>
    <col min="7156" max="7157" width="15" style="3" customWidth="1"/>
    <col min="7158" max="7158" width="10.28515625" style="3" customWidth="1"/>
    <col min="7159" max="7159" width="11.85546875" style="3" customWidth="1"/>
    <col min="7160" max="7404" width="11.5703125" style="3"/>
    <col min="7405" max="7405" width="33.85546875" style="3" customWidth="1"/>
    <col min="7406" max="7406" width="20.42578125" style="3" customWidth="1"/>
    <col min="7407" max="7407" width="15" style="3" customWidth="1"/>
    <col min="7408" max="7409" width="12.28515625" style="3" customWidth="1"/>
    <col min="7410" max="7410" width="14.7109375" style="3" customWidth="1"/>
    <col min="7411" max="7411" width="15.42578125" style="3" customWidth="1"/>
    <col min="7412" max="7413" width="15" style="3" customWidth="1"/>
    <col min="7414" max="7414" width="10.28515625" style="3" customWidth="1"/>
    <col min="7415" max="7415" width="11.85546875" style="3" customWidth="1"/>
    <col min="7416" max="7660" width="11.5703125" style="3"/>
    <col min="7661" max="7661" width="33.85546875" style="3" customWidth="1"/>
    <col min="7662" max="7662" width="20.42578125" style="3" customWidth="1"/>
    <col min="7663" max="7663" width="15" style="3" customWidth="1"/>
    <col min="7664" max="7665" width="12.28515625" style="3" customWidth="1"/>
    <col min="7666" max="7666" width="14.7109375" style="3" customWidth="1"/>
    <col min="7667" max="7667" width="15.42578125" style="3" customWidth="1"/>
    <col min="7668" max="7669" width="15" style="3" customWidth="1"/>
    <col min="7670" max="7670" width="10.28515625" style="3" customWidth="1"/>
    <col min="7671" max="7671" width="11.85546875" style="3" customWidth="1"/>
    <col min="7672" max="7916" width="11.5703125" style="3"/>
    <col min="7917" max="7917" width="33.85546875" style="3" customWidth="1"/>
    <col min="7918" max="7918" width="20.42578125" style="3" customWidth="1"/>
    <col min="7919" max="7919" width="15" style="3" customWidth="1"/>
    <col min="7920" max="7921" width="12.28515625" style="3" customWidth="1"/>
    <col min="7922" max="7922" width="14.7109375" style="3" customWidth="1"/>
    <col min="7923" max="7923" width="15.42578125" style="3" customWidth="1"/>
    <col min="7924" max="7925" width="15" style="3" customWidth="1"/>
    <col min="7926" max="7926" width="10.28515625" style="3" customWidth="1"/>
    <col min="7927" max="7927" width="11.85546875" style="3" customWidth="1"/>
    <col min="7928" max="8172" width="11.5703125" style="3"/>
    <col min="8173" max="8173" width="33.85546875" style="3" customWidth="1"/>
    <col min="8174" max="8174" width="20.42578125" style="3" customWidth="1"/>
    <col min="8175" max="8175" width="15" style="3" customWidth="1"/>
    <col min="8176" max="8177" width="12.28515625" style="3" customWidth="1"/>
    <col min="8178" max="8178" width="14.7109375" style="3" customWidth="1"/>
    <col min="8179" max="8179" width="15.42578125" style="3" customWidth="1"/>
    <col min="8180" max="8181" width="15" style="3" customWidth="1"/>
    <col min="8182" max="8182" width="10.28515625" style="3" customWidth="1"/>
    <col min="8183" max="8183" width="11.85546875" style="3" customWidth="1"/>
    <col min="8184" max="8428" width="11.5703125" style="3"/>
    <col min="8429" max="8429" width="33.85546875" style="3" customWidth="1"/>
    <col min="8430" max="8430" width="20.42578125" style="3" customWidth="1"/>
    <col min="8431" max="8431" width="15" style="3" customWidth="1"/>
    <col min="8432" max="8433" width="12.28515625" style="3" customWidth="1"/>
    <col min="8434" max="8434" width="14.7109375" style="3" customWidth="1"/>
    <col min="8435" max="8435" width="15.42578125" style="3" customWidth="1"/>
    <col min="8436" max="8437" width="15" style="3" customWidth="1"/>
    <col min="8438" max="8438" width="10.28515625" style="3" customWidth="1"/>
    <col min="8439" max="8439" width="11.85546875" style="3" customWidth="1"/>
    <col min="8440" max="8684" width="11.5703125" style="3"/>
    <col min="8685" max="8685" width="33.85546875" style="3" customWidth="1"/>
    <col min="8686" max="8686" width="20.42578125" style="3" customWidth="1"/>
    <col min="8687" max="8687" width="15" style="3" customWidth="1"/>
    <col min="8688" max="8689" width="12.28515625" style="3" customWidth="1"/>
    <col min="8690" max="8690" width="14.7109375" style="3" customWidth="1"/>
    <col min="8691" max="8691" width="15.42578125" style="3" customWidth="1"/>
    <col min="8692" max="8693" width="15" style="3" customWidth="1"/>
    <col min="8694" max="8694" width="10.28515625" style="3" customWidth="1"/>
    <col min="8695" max="8695" width="11.85546875" style="3" customWidth="1"/>
    <col min="8696" max="8940" width="11.5703125" style="3"/>
    <col min="8941" max="8941" width="33.85546875" style="3" customWidth="1"/>
    <col min="8942" max="8942" width="20.42578125" style="3" customWidth="1"/>
    <col min="8943" max="8943" width="15" style="3" customWidth="1"/>
    <col min="8944" max="8945" width="12.28515625" style="3" customWidth="1"/>
    <col min="8946" max="8946" width="14.7109375" style="3" customWidth="1"/>
    <col min="8947" max="8947" width="15.42578125" style="3" customWidth="1"/>
    <col min="8948" max="8949" width="15" style="3" customWidth="1"/>
    <col min="8950" max="8950" width="10.28515625" style="3" customWidth="1"/>
    <col min="8951" max="8951" width="11.85546875" style="3" customWidth="1"/>
    <col min="8952" max="9196" width="11.5703125" style="3"/>
    <col min="9197" max="9197" width="33.85546875" style="3" customWidth="1"/>
    <col min="9198" max="9198" width="20.42578125" style="3" customWidth="1"/>
    <col min="9199" max="9199" width="15" style="3" customWidth="1"/>
    <col min="9200" max="9201" width="12.28515625" style="3" customWidth="1"/>
    <col min="9202" max="9202" width="14.7109375" style="3" customWidth="1"/>
    <col min="9203" max="9203" width="15.42578125" style="3" customWidth="1"/>
    <col min="9204" max="9205" width="15" style="3" customWidth="1"/>
    <col min="9206" max="9206" width="10.28515625" style="3" customWidth="1"/>
    <col min="9207" max="9207" width="11.85546875" style="3" customWidth="1"/>
    <col min="9208" max="9452" width="11.5703125" style="3"/>
    <col min="9453" max="9453" width="33.85546875" style="3" customWidth="1"/>
    <col min="9454" max="9454" width="20.42578125" style="3" customWidth="1"/>
    <col min="9455" max="9455" width="15" style="3" customWidth="1"/>
    <col min="9456" max="9457" width="12.28515625" style="3" customWidth="1"/>
    <col min="9458" max="9458" width="14.7109375" style="3" customWidth="1"/>
    <col min="9459" max="9459" width="15.42578125" style="3" customWidth="1"/>
    <col min="9460" max="9461" width="15" style="3" customWidth="1"/>
    <col min="9462" max="9462" width="10.28515625" style="3" customWidth="1"/>
    <col min="9463" max="9463" width="11.85546875" style="3" customWidth="1"/>
    <col min="9464" max="9708" width="11.5703125" style="3"/>
    <col min="9709" max="9709" width="33.85546875" style="3" customWidth="1"/>
    <col min="9710" max="9710" width="20.42578125" style="3" customWidth="1"/>
    <col min="9711" max="9711" width="15" style="3" customWidth="1"/>
    <col min="9712" max="9713" width="12.28515625" style="3" customWidth="1"/>
    <col min="9714" max="9714" width="14.7109375" style="3" customWidth="1"/>
    <col min="9715" max="9715" width="15.42578125" style="3" customWidth="1"/>
    <col min="9716" max="9717" width="15" style="3" customWidth="1"/>
    <col min="9718" max="9718" width="10.28515625" style="3" customWidth="1"/>
    <col min="9719" max="9719" width="11.85546875" style="3" customWidth="1"/>
    <col min="9720" max="9964" width="11.5703125" style="3"/>
    <col min="9965" max="9965" width="33.85546875" style="3" customWidth="1"/>
    <col min="9966" max="9966" width="20.42578125" style="3" customWidth="1"/>
    <col min="9967" max="9967" width="15" style="3" customWidth="1"/>
    <col min="9968" max="9969" width="12.28515625" style="3" customWidth="1"/>
    <col min="9970" max="9970" width="14.7109375" style="3" customWidth="1"/>
    <col min="9971" max="9971" width="15.42578125" style="3" customWidth="1"/>
    <col min="9972" max="9973" width="15" style="3" customWidth="1"/>
    <col min="9974" max="9974" width="10.28515625" style="3" customWidth="1"/>
    <col min="9975" max="9975" width="11.85546875" style="3" customWidth="1"/>
    <col min="9976" max="10220" width="11.5703125" style="3"/>
    <col min="10221" max="10221" width="33.85546875" style="3" customWidth="1"/>
    <col min="10222" max="10222" width="20.42578125" style="3" customWidth="1"/>
    <col min="10223" max="10223" width="15" style="3" customWidth="1"/>
    <col min="10224" max="10225" width="12.28515625" style="3" customWidth="1"/>
    <col min="10226" max="10226" width="14.7109375" style="3" customWidth="1"/>
    <col min="10227" max="10227" width="15.42578125" style="3" customWidth="1"/>
    <col min="10228" max="10229" width="15" style="3" customWidth="1"/>
    <col min="10230" max="10230" width="10.28515625" style="3" customWidth="1"/>
    <col min="10231" max="10231" width="11.85546875" style="3" customWidth="1"/>
    <col min="10232" max="10476" width="11.5703125" style="3"/>
    <col min="10477" max="10477" width="33.85546875" style="3" customWidth="1"/>
    <col min="10478" max="10478" width="20.42578125" style="3" customWidth="1"/>
    <col min="10479" max="10479" width="15" style="3" customWidth="1"/>
    <col min="10480" max="10481" width="12.28515625" style="3" customWidth="1"/>
    <col min="10482" max="10482" width="14.7109375" style="3" customWidth="1"/>
    <col min="10483" max="10483" width="15.42578125" style="3" customWidth="1"/>
    <col min="10484" max="10485" width="15" style="3" customWidth="1"/>
    <col min="10486" max="10486" width="10.28515625" style="3" customWidth="1"/>
    <col min="10487" max="10487" width="11.85546875" style="3" customWidth="1"/>
    <col min="10488" max="10732" width="11.5703125" style="3"/>
    <col min="10733" max="10733" width="33.85546875" style="3" customWidth="1"/>
    <col min="10734" max="10734" width="20.42578125" style="3" customWidth="1"/>
    <col min="10735" max="10735" width="15" style="3" customWidth="1"/>
    <col min="10736" max="10737" width="12.28515625" style="3" customWidth="1"/>
    <col min="10738" max="10738" width="14.7109375" style="3" customWidth="1"/>
    <col min="10739" max="10739" width="15.42578125" style="3" customWidth="1"/>
    <col min="10740" max="10741" width="15" style="3" customWidth="1"/>
    <col min="10742" max="10742" width="10.28515625" style="3" customWidth="1"/>
    <col min="10743" max="10743" width="11.85546875" style="3" customWidth="1"/>
    <col min="10744" max="10988" width="11.5703125" style="3"/>
    <col min="10989" max="10989" width="33.85546875" style="3" customWidth="1"/>
    <col min="10990" max="10990" width="20.42578125" style="3" customWidth="1"/>
    <col min="10991" max="10991" width="15" style="3" customWidth="1"/>
    <col min="10992" max="10993" width="12.28515625" style="3" customWidth="1"/>
    <col min="10994" max="10994" width="14.7109375" style="3" customWidth="1"/>
    <col min="10995" max="10995" width="15.42578125" style="3" customWidth="1"/>
    <col min="10996" max="10997" width="15" style="3" customWidth="1"/>
    <col min="10998" max="10998" width="10.28515625" style="3" customWidth="1"/>
    <col min="10999" max="10999" width="11.85546875" style="3" customWidth="1"/>
    <col min="11000" max="11244" width="11.5703125" style="3"/>
    <col min="11245" max="11245" width="33.85546875" style="3" customWidth="1"/>
    <col min="11246" max="11246" width="20.42578125" style="3" customWidth="1"/>
    <col min="11247" max="11247" width="15" style="3" customWidth="1"/>
    <col min="11248" max="11249" width="12.28515625" style="3" customWidth="1"/>
    <col min="11250" max="11250" width="14.7109375" style="3" customWidth="1"/>
    <col min="11251" max="11251" width="15.42578125" style="3" customWidth="1"/>
    <col min="11252" max="11253" width="15" style="3" customWidth="1"/>
    <col min="11254" max="11254" width="10.28515625" style="3" customWidth="1"/>
    <col min="11255" max="11255" width="11.85546875" style="3" customWidth="1"/>
    <col min="11256" max="11500" width="11.5703125" style="3"/>
    <col min="11501" max="11501" width="33.85546875" style="3" customWidth="1"/>
    <col min="11502" max="11502" width="20.42578125" style="3" customWidth="1"/>
    <col min="11503" max="11503" width="15" style="3" customWidth="1"/>
    <col min="11504" max="11505" width="12.28515625" style="3" customWidth="1"/>
    <col min="11506" max="11506" width="14.7109375" style="3" customWidth="1"/>
    <col min="11507" max="11507" width="15.42578125" style="3" customWidth="1"/>
    <col min="11508" max="11509" width="15" style="3" customWidth="1"/>
    <col min="11510" max="11510" width="10.28515625" style="3" customWidth="1"/>
    <col min="11511" max="11511" width="11.85546875" style="3" customWidth="1"/>
    <col min="11512" max="11756" width="11.5703125" style="3"/>
    <col min="11757" max="11757" width="33.85546875" style="3" customWidth="1"/>
    <col min="11758" max="11758" width="20.42578125" style="3" customWidth="1"/>
    <col min="11759" max="11759" width="15" style="3" customWidth="1"/>
    <col min="11760" max="11761" width="12.28515625" style="3" customWidth="1"/>
    <col min="11762" max="11762" width="14.7109375" style="3" customWidth="1"/>
    <col min="11763" max="11763" width="15.42578125" style="3" customWidth="1"/>
    <col min="11764" max="11765" width="15" style="3" customWidth="1"/>
    <col min="11766" max="11766" width="10.28515625" style="3" customWidth="1"/>
    <col min="11767" max="11767" width="11.85546875" style="3" customWidth="1"/>
    <col min="11768" max="12012" width="11.5703125" style="3"/>
    <col min="12013" max="12013" width="33.85546875" style="3" customWidth="1"/>
    <col min="12014" max="12014" width="20.42578125" style="3" customWidth="1"/>
    <col min="12015" max="12015" width="15" style="3" customWidth="1"/>
    <col min="12016" max="12017" width="12.28515625" style="3" customWidth="1"/>
    <col min="12018" max="12018" width="14.7109375" style="3" customWidth="1"/>
    <col min="12019" max="12019" width="15.42578125" style="3" customWidth="1"/>
    <col min="12020" max="12021" width="15" style="3" customWidth="1"/>
    <col min="12022" max="12022" width="10.28515625" style="3" customWidth="1"/>
    <col min="12023" max="12023" width="11.85546875" style="3" customWidth="1"/>
    <col min="12024" max="12268" width="11.5703125" style="3"/>
    <col min="12269" max="12269" width="33.85546875" style="3" customWidth="1"/>
    <col min="12270" max="12270" width="20.42578125" style="3" customWidth="1"/>
    <col min="12271" max="12271" width="15" style="3" customWidth="1"/>
    <col min="12272" max="12273" width="12.28515625" style="3" customWidth="1"/>
    <col min="12274" max="12274" width="14.7109375" style="3" customWidth="1"/>
    <col min="12275" max="12275" width="15.42578125" style="3" customWidth="1"/>
    <col min="12276" max="12277" width="15" style="3" customWidth="1"/>
    <col min="12278" max="12278" width="10.28515625" style="3" customWidth="1"/>
    <col min="12279" max="12279" width="11.85546875" style="3" customWidth="1"/>
    <col min="12280" max="12524" width="11.5703125" style="3"/>
    <col min="12525" max="12525" width="33.85546875" style="3" customWidth="1"/>
    <col min="12526" max="12526" width="20.42578125" style="3" customWidth="1"/>
    <col min="12527" max="12527" width="15" style="3" customWidth="1"/>
    <col min="12528" max="12529" width="12.28515625" style="3" customWidth="1"/>
    <col min="12530" max="12530" width="14.7109375" style="3" customWidth="1"/>
    <col min="12531" max="12531" width="15.42578125" style="3" customWidth="1"/>
    <col min="12532" max="12533" width="15" style="3" customWidth="1"/>
    <col min="12534" max="12534" width="10.28515625" style="3" customWidth="1"/>
    <col min="12535" max="12535" width="11.85546875" style="3" customWidth="1"/>
    <col min="12536" max="12780" width="11.5703125" style="3"/>
    <col min="12781" max="12781" width="33.85546875" style="3" customWidth="1"/>
    <col min="12782" max="12782" width="20.42578125" style="3" customWidth="1"/>
    <col min="12783" max="12783" width="15" style="3" customWidth="1"/>
    <col min="12784" max="12785" width="12.28515625" style="3" customWidth="1"/>
    <col min="12786" max="12786" width="14.7109375" style="3" customWidth="1"/>
    <col min="12787" max="12787" width="15.42578125" style="3" customWidth="1"/>
    <col min="12788" max="12789" width="15" style="3" customWidth="1"/>
    <col min="12790" max="12790" width="10.28515625" style="3" customWidth="1"/>
    <col min="12791" max="12791" width="11.85546875" style="3" customWidth="1"/>
    <col min="12792" max="13036" width="11.5703125" style="3"/>
    <col min="13037" max="13037" width="33.85546875" style="3" customWidth="1"/>
    <col min="13038" max="13038" width="20.42578125" style="3" customWidth="1"/>
    <col min="13039" max="13039" width="15" style="3" customWidth="1"/>
    <col min="13040" max="13041" width="12.28515625" style="3" customWidth="1"/>
    <col min="13042" max="13042" width="14.7109375" style="3" customWidth="1"/>
    <col min="13043" max="13043" width="15.42578125" style="3" customWidth="1"/>
    <col min="13044" max="13045" width="15" style="3" customWidth="1"/>
    <col min="13046" max="13046" width="10.28515625" style="3" customWidth="1"/>
    <col min="13047" max="13047" width="11.85546875" style="3" customWidth="1"/>
    <col min="13048" max="13292" width="11.5703125" style="3"/>
    <col min="13293" max="13293" width="33.85546875" style="3" customWidth="1"/>
    <col min="13294" max="13294" width="20.42578125" style="3" customWidth="1"/>
    <col min="13295" max="13295" width="15" style="3" customWidth="1"/>
    <col min="13296" max="13297" width="12.28515625" style="3" customWidth="1"/>
    <col min="13298" max="13298" width="14.7109375" style="3" customWidth="1"/>
    <col min="13299" max="13299" width="15.42578125" style="3" customWidth="1"/>
    <col min="13300" max="13301" width="15" style="3" customWidth="1"/>
    <col min="13302" max="13302" width="10.28515625" style="3" customWidth="1"/>
    <col min="13303" max="13303" width="11.85546875" style="3" customWidth="1"/>
    <col min="13304" max="13548" width="11.5703125" style="3"/>
    <col min="13549" max="13549" width="33.85546875" style="3" customWidth="1"/>
    <col min="13550" max="13550" width="20.42578125" style="3" customWidth="1"/>
    <col min="13551" max="13551" width="15" style="3" customWidth="1"/>
    <col min="13552" max="13553" width="12.28515625" style="3" customWidth="1"/>
    <col min="13554" max="13554" width="14.7109375" style="3" customWidth="1"/>
    <col min="13555" max="13555" width="15.42578125" style="3" customWidth="1"/>
    <col min="13556" max="13557" width="15" style="3" customWidth="1"/>
    <col min="13558" max="13558" width="10.28515625" style="3" customWidth="1"/>
    <col min="13559" max="13559" width="11.85546875" style="3" customWidth="1"/>
    <col min="13560" max="13804" width="11.5703125" style="3"/>
    <col min="13805" max="13805" width="33.85546875" style="3" customWidth="1"/>
    <col min="13806" max="13806" width="20.42578125" style="3" customWidth="1"/>
    <col min="13807" max="13807" width="15" style="3" customWidth="1"/>
    <col min="13808" max="13809" width="12.28515625" style="3" customWidth="1"/>
    <col min="13810" max="13810" width="14.7109375" style="3" customWidth="1"/>
    <col min="13811" max="13811" width="15.42578125" style="3" customWidth="1"/>
    <col min="13812" max="13813" width="15" style="3" customWidth="1"/>
    <col min="13814" max="13814" width="10.28515625" style="3" customWidth="1"/>
    <col min="13815" max="13815" width="11.85546875" style="3" customWidth="1"/>
    <col min="13816" max="14060" width="11.5703125" style="3"/>
    <col min="14061" max="14061" width="33.85546875" style="3" customWidth="1"/>
    <col min="14062" max="14062" width="20.42578125" style="3" customWidth="1"/>
    <col min="14063" max="14063" width="15" style="3" customWidth="1"/>
    <col min="14064" max="14065" width="12.28515625" style="3" customWidth="1"/>
    <col min="14066" max="14066" width="14.7109375" style="3" customWidth="1"/>
    <col min="14067" max="14067" width="15.42578125" style="3" customWidth="1"/>
    <col min="14068" max="14069" width="15" style="3" customWidth="1"/>
    <col min="14070" max="14070" width="10.28515625" style="3" customWidth="1"/>
    <col min="14071" max="14071" width="11.85546875" style="3" customWidth="1"/>
    <col min="14072" max="14316" width="11.5703125" style="3"/>
    <col min="14317" max="14317" width="33.85546875" style="3" customWidth="1"/>
    <col min="14318" max="14318" width="20.42578125" style="3" customWidth="1"/>
    <col min="14319" max="14319" width="15" style="3" customWidth="1"/>
    <col min="14320" max="14321" width="12.28515625" style="3" customWidth="1"/>
    <col min="14322" max="14322" width="14.7109375" style="3" customWidth="1"/>
    <col min="14323" max="14323" width="15.42578125" style="3" customWidth="1"/>
    <col min="14324" max="14325" width="15" style="3" customWidth="1"/>
    <col min="14326" max="14326" width="10.28515625" style="3" customWidth="1"/>
    <col min="14327" max="14327" width="11.85546875" style="3" customWidth="1"/>
    <col min="14328" max="14572" width="11.5703125" style="3"/>
    <col min="14573" max="14573" width="33.85546875" style="3" customWidth="1"/>
    <col min="14574" max="14574" width="20.42578125" style="3" customWidth="1"/>
    <col min="14575" max="14575" width="15" style="3" customWidth="1"/>
    <col min="14576" max="14577" width="12.28515625" style="3" customWidth="1"/>
    <col min="14578" max="14578" width="14.7109375" style="3" customWidth="1"/>
    <col min="14579" max="14579" width="15.42578125" style="3" customWidth="1"/>
    <col min="14580" max="14581" width="15" style="3" customWidth="1"/>
    <col min="14582" max="14582" width="10.28515625" style="3" customWidth="1"/>
    <col min="14583" max="14583" width="11.85546875" style="3" customWidth="1"/>
    <col min="14584" max="14828" width="11.5703125" style="3"/>
    <col min="14829" max="14829" width="33.85546875" style="3" customWidth="1"/>
    <col min="14830" max="14830" width="20.42578125" style="3" customWidth="1"/>
    <col min="14831" max="14831" width="15" style="3" customWidth="1"/>
    <col min="14832" max="14833" width="12.28515625" style="3" customWidth="1"/>
    <col min="14834" max="14834" width="14.7109375" style="3" customWidth="1"/>
    <col min="14835" max="14835" width="15.42578125" style="3" customWidth="1"/>
    <col min="14836" max="14837" width="15" style="3" customWidth="1"/>
    <col min="14838" max="14838" width="10.28515625" style="3" customWidth="1"/>
    <col min="14839" max="14839" width="11.85546875" style="3" customWidth="1"/>
    <col min="14840" max="15084" width="11.5703125" style="3"/>
    <col min="15085" max="15085" width="33.85546875" style="3" customWidth="1"/>
    <col min="15086" max="15086" width="20.42578125" style="3" customWidth="1"/>
    <col min="15087" max="15087" width="15" style="3" customWidth="1"/>
    <col min="15088" max="15089" width="12.28515625" style="3" customWidth="1"/>
    <col min="15090" max="15090" width="14.7109375" style="3" customWidth="1"/>
    <col min="15091" max="15091" width="15.42578125" style="3" customWidth="1"/>
    <col min="15092" max="15093" width="15" style="3" customWidth="1"/>
    <col min="15094" max="15094" width="10.28515625" style="3" customWidth="1"/>
    <col min="15095" max="15095" width="11.85546875" style="3" customWidth="1"/>
    <col min="15096" max="15340" width="11.5703125" style="3"/>
    <col min="15341" max="15341" width="33.85546875" style="3" customWidth="1"/>
    <col min="15342" max="15342" width="20.42578125" style="3" customWidth="1"/>
    <col min="15343" max="15343" width="15" style="3" customWidth="1"/>
    <col min="15344" max="15345" width="12.28515625" style="3" customWidth="1"/>
    <col min="15346" max="15346" width="14.7109375" style="3" customWidth="1"/>
    <col min="15347" max="15347" width="15.42578125" style="3" customWidth="1"/>
    <col min="15348" max="15349" width="15" style="3" customWidth="1"/>
    <col min="15350" max="15350" width="10.28515625" style="3" customWidth="1"/>
    <col min="15351" max="15351" width="11.85546875" style="3" customWidth="1"/>
    <col min="15352" max="15596" width="11.5703125" style="3"/>
    <col min="15597" max="15597" width="33.85546875" style="3" customWidth="1"/>
    <col min="15598" max="15598" width="20.42578125" style="3" customWidth="1"/>
    <col min="15599" max="15599" width="15" style="3" customWidth="1"/>
    <col min="15600" max="15601" width="12.28515625" style="3" customWidth="1"/>
    <col min="15602" max="15602" width="14.7109375" style="3" customWidth="1"/>
    <col min="15603" max="15603" width="15.42578125" style="3" customWidth="1"/>
    <col min="15604" max="15605" width="15" style="3" customWidth="1"/>
    <col min="15606" max="15606" width="10.28515625" style="3" customWidth="1"/>
    <col min="15607" max="15607" width="11.85546875" style="3" customWidth="1"/>
    <col min="15608" max="15852" width="11.5703125" style="3"/>
    <col min="15853" max="15853" width="33.85546875" style="3" customWidth="1"/>
    <col min="15854" max="15854" width="20.42578125" style="3" customWidth="1"/>
    <col min="15855" max="15855" width="15" style="3" customWidth="1"/>
    <col min="15856" max="15857" width="12.28515625" style="3" customWidth="1"/>
    <col min="15858" max="15858" width="14.7109375" style="3" customWidth="1"/>
    <col min="15859" max="15859" width="15.42578125" style="3" customWidth="1"/>
    <col min="15860" max="15861" width="15" style="3" customWidth="1"/>
    <col min="15862" max="15862" width="10.28515625" style="3" customWidth="1"/>
    <col min="15863" max="15863" width="11.85546875" style="3" customWidth="1"/>
    <col min="15864" max="16108" width="11.5703125" style="3"/>
    <col min="16109" max="16109" width="33.85546875" style="3" customWidth="1"/>
    <col min="16110" max="16110" width="20.42578125" style="3" customWidth="1"/>
    <col min="16111" max="16111" width="15" style="3" customWidth="1"/>
    <col min="16112" max="16113" width="12.28515625" style="3" customWidth="1"/>
    <col min="16114" max="16114" width="14.7109375" style="3" customWidth="1"/>
    <col min="16115" max="16115" width="15.42578125" style="3" customWidth="1"/>
    <col min="16116" max="16117" width="15" style="3" customWidth="1"/>
    <col min="16118" max="16118" width="10.28515625" style="3" customWidth="1"/>
    <col min="16119" max="16119" width="11.85546875" style="3" customWidth="1"/>
    <col min="16120" max="16360" width="11.5703125" style="3"/>
    <col min="16361" max="16384" width="11.5703125" style="3" customWidth="1"/>
  </cols>
  <sheetData>
    <row r="1" spans="1:12" ht="21" customHeight="1" x14ac:dyDescent="0.2">
      <c r="A1" s="149" t="s">
        <v>51</v>
      </c>
      <c r="B1" s="150"/>
      <c r="C1" s="150"/>
      <c r="D1" s="150"/>
      <c r="E1" s="150"/>
      <c r="F1" s="150"/>
      <c r="G1" s="150"/>
      <c r="H1" s="150"/>
      <c r="I1" s="150"/>
      <c r="J1" s="150"/>
      <c r="K1" s="150"/>
      <c r="L1" s="150"/>
    </row>
    <row r="2" spans="1:12" ht="26.25" customHeight="1" x14ac:dyDescent="0.2">
      <c r="A2" s="27" t="s">
        <v>0</v>
      </c>
      <c r="B2" s="75">
        <f>IF(LEN('A.1 - Dépenses sur devis OF'!C2)=0,'A.2 - Dépenses sur devis OPCO'!C2,'A.1 - Dépenses sur devis OF'!C2)</f>
        <v>0</v>
      </c>
      <c r="C2" s="35"/>
      <c r="D2" s="35"/>
      <c r="E2" s="104"/>
      <c r="F2" s="35"/>
      <c r="G2" s="35"/>
      <c r="H2" s="35"/>
      <c r="I2" s="35"/>
      <c r="J2" s="35"/>
      <c r="K2" s="35"/>
      <c r="L2" s="36"/>
    </row>
    <row r="3" spans="1:12" ht="26.25" customHeight="1" x14ac:dyDescent="0.2">
      <c r="A3" s="27" t="s">
        <v>52</v>
      </c>
      <c r="B3" s="75">
        <f>IF(LEN('A.1 - Dépenses sur devis OF'!C3)=0,'A.2 - Dépenses sur devis OPCO'!C3,'A.1 - Dépenses sur devis OF'!C3)</f>
        <v>0</v>
      </c>
      <c r="C3" s="35"/>
      <c r="D3" s="35"/>
      <c r="E3" s="104"/>
      <c r="F3" s="35"/>
      <c r="G3" s="35"/>
      <c r="H3" s="35"/>
      <c r="I3" s="35"/>
      <c r="J3" s="35"/>
      <c r="K3" s="35"/>
      <c r="L3" s="36"/>
    </row>
    <row r="4" spans="1:12" s="33" customFormat="1" ht="56.25" x14ac:dyDescent="0.25">
      <c r="A4" s="28" t="s">
        <v>55</v>
      </c>
      <c r="B4" s="28" t="s">
        <v>126</v>
      </c>
      <c r="C4" s="28" t="s">
        <v>57</v>
      </c>
      <c r="D4" s="28" t="s">
        <v>119</v>
      </c>
      <c r="E4" s="28" t="s">
        <v>120</v>
      </c>
      <c r="F4" s="28" t="s">
        <v>121</v>
      </c>
      <c r="G4" s="28" t="s">
        <v>122</v>
      </c>
      <c r="H4" s="28" t="s">
        <v>123</v>
      </c>
      <c r="I4" s="28" t="s">
        <v>125</v>
      </c>
      <c r="J4" s="28" t="s">
        <v>59</v>
      </c>
      <c r="K4" s="28" t="s">
        <v>53</v>
      </c>
      <c r="L4" s="28" t="s">
        <v>44</v>
      </c>
    </row>
    <row r="5" spans="1:12" s="33" customFormat="1" ht="33.75" x14ac:dyDescent="0.25">
      <c r="A5" s="29" t="s">
        <v>56</v>
      </c>
      <c r="B5" s="29" t="s">
        <v>127</v>
      </c>
      <c r="C5" s="29" t="s">
        <v>58</v>
      </c>
      <c r="D5" s="29" t="s">
        <v>128</v>
      </c>
      <c r="E5" s="29" t="s">
        <v>140</v>
      </c>
      <c r="F5" s="29" t="s">
        <v>129</v>
      </c>
      <c r="G5" s="29" t="s">
        <v>130</v>
      </c>
      <c r="H5" s="29" t="s">
        <v>131</v>
      </c>
      <c r="I5" s="105" t="s">
        <v>124</v>
      </c>
      <c r="J5" s="29" t="s">
        <v>132</v>
      </c>
      <c r="K5" s="29"/>
      <c r="L5" s="29" t="s">
        <v>45</v>
      </c>
    </row>
    <row r="6" spans="1:12" ht="26.25" customHeight="1" x14ac:dyDescent="0.2">
      <c r="A6" s="37"/>
      <c r="B6" s="45"/>
      <c r="C6" s="45"/>
      <c r="D6" s="38">
        <v>1607</v>
      </c>
      <c r="E6" s="38">
        <f t="shared" ref="E6:E24" si="0">D6*2</f>
        <v>3214</v>
      </c>
      <c r="F6" s="39"/>
      <c r="G6" s="40"/>
      <c r="H6" s="41">
        <f t="shared" ref="H6:H24" si="1">E6*F6*G6/24</f>
        <v>0</v>
      </c>
      <c r="I6" s="42"/>
      <c r="J6" s="43"/>
      <c r="K6" s="44">
        <f t="shared" ref="K6:K24" si="2">ROUND(IF(H6&lt;&gt;0,(I6*J6)/H6,0),2)</f>
        <v>0</v>
      </c>
      <c r="L6" s="12"/>
    </row>
    <row r="7" spans="1:12" ht="26.25" customHeight="1" x14ac:dyDescent="0.2">
      <c r="A7" s="37"/>
      <c r="B7" s="37"/>
      <c r="C7" s="37"/>
      <c r="D7" s="38">
        <v>1607</v>
      </c>
      <c r="E7" s="38">
        <f t="shared" si="0"/>
        <v>3214</v>
      </c>
      <c r="F7" s="39"/>
      <c r="G7" s="40"/>
      <c r="H7" s="41">
        <f t="shared" si="1"/>
        <v>0</v>
      </c>
      <c r="I7" s="42"/>
      <c r="J7" s="43"/>
      <c r="K7" s="44">
        <f t="shared" si="2"/>
        <v>0</v>
      </c>
      <c r="L7" s="12"/>
    </row>
    <row r="8" spans="1:12" ht="26.25" customHeight="1" x14ac:dyDescent="0.2">
      <c r="A8" s="37"/>
      <c r="B8" s="37"/>
      <c r="C8" s="37"/>
      <c r="D8" s="38">
        <v>1607</v>
      </c>
      <c r="E8" s="38">
        <f t="shared" si="0"/>
        <v>3214</v>
      </c>
      <c r="F8" s="39"/>
      <c r="G8" s="40"/>
      <c r="H8" s="41">
        <f t="shared" si="1"/>
        <v>0</v>
      </c>
      <c r="I8" s="42"/>
      <c r="J8" s="43"/>
      <c r="K8" s="44">
        <f t="shared" si="2"/>
        <v>0</v>
      </c>
      <c r="L8" s="12"/>
    </row>
    <row r="9" spans="1:12" ht="26.25" customHeight="1" x14ac:dyDescent="0.2">
      <c r="A9" s="37"/>
      <c r="B9" s="37"/>
      <c r="C9" s="37"/>
      <c r="D9" s="38">
        <v>1607</v>
      </c>
      <c r="E9" s="38">
        <f t="shared" si="0"/>
        <v>3214</v>
      </c>
      <c r="F9" s="39"/>
      <c r="G9" s="40"/>
      <c r="H9" s="41">
        <f t="shared" si="1"/>
        <v>0</v>
      </c>
      <c r="I9" s="42"/>
      <c r="J9" s="43"/>
      <c r="K9" s="44">
        <f t="shared" si="2"/>
        <v>0</v>
      </c>
      <c r="L9" s="12"/>
    </row>
    <row r="10" spans="1:12" ht="26.25" customHeight="1" x14ac:dyDescent="0.2">
      <c r="A10" s="37"/>
      <c r="B10" s="37"/>
      <c r="C10" s="37"/>
      <c r="D10" s="38">
        <v>1607</v>
      </c>
      <c r="E10" s="38">
        <f t="shared" si="0"/>
        <v>3214</v>
      </c>
      <c r="F10" s="39"/>
      <c r="G10" s="40"/>
      <c r="H10" s="41">
        <f t="shared" si="1"/>
        <v>0</v>
      </c>
      <c r="I10" s="42"/>
      <c r="J10" s="43"/>
      <c r="K10" s="44">
        <f t="shared" si="2"/>
        <v>0</v>
      </c>
      <c r="L10" s="12"/>
    </row>
    <row r="11" spans="1:12" ht="26.25" customHeight="1" x14ac:dyDescent="0.2">
      <c r="A11" s="37"/>
      <c r="B11" s="45"/>
      <c r="C11" s="45"/>
      <c r="D11" s="38">
        <v>1607</v>
      </c>
      <c r="E11" s="38">
        <f t="shared" si="0"/>
        <v>3214</v>
      </c>
      <c r="F11" s="39"/>
      <c r="G11" s="40"/>
      <c r="H11" s="41">
        <f t="shared" si="1"/>
        <v>0</v>
      </c>
      <c r="I11" s="42"/>
      <c r="J11" s="43"/>
      <c r="K11" s="44">
        <f t="shared" si="2"/>
        <v>0</v>
      </c>
      <c r="L11" s="12"/>
    </row>
    <row r="12" spans="1:12" ht="26.25" customHeight="1" x14ac:dyDescent="0.2">
      <c r="A12" s="37"/>
      <c r="B12" s="37"/>
      <c r="C12" s="37"/>
      <c r="D12" s="38">
        <v>1607</v>
      </c>
      <c r="E12" s="38">
        <f t="shared" si="0"/>
        <v>3214</v>
      </c>
      <c r="F12" s="39"/>
      <c r="G12" s="40"/>
      <c r="H12" s="41">
        <f t="shared" si="1"/>
        <v>0</v>
      </c>
      <c r="I12" s="42"/>
      <c r="J12" s="43"/>
      <c r="K12" s="44">
        <f t="shared" si="2"/>
        <v>0</v>
      </c>
      <c r="L12" s="12"/>
    </row>
    <row r="13" spans="1:12" ht="26.25" customHeight="1" x14ac:dyDescent="0.2">
      <c r="A13" s="37"/>
      <c r="B13" s="37"/>
      <c r="C13" s="37"/>
      <c r="D13" s="38">
        <v>1607</v>
      </c>
      <c r="E13" s="38">
        <f t="shared" si="0"/>
        <v>3214</v>
      </c>
      <c r="F13" s="39"/>
      <c r="G13" s="40"/>
      <c r="H13" s="41">
        <f t="shared" si="1"/>
        <v>0</v>
      </c>
      <c r="I13" s="42"/>
      <c r="J13" s="43"/>
      <c r="K13" s="44">
        <f t="shared" si="2"/>
        <v>0</v>
      </c>
      <c r="L13" s="12"/>
    </row>
    <row r="14" spans="1:12" ht="26.25" customHeight="1" x14ac:dyDescent="0.2">
      <c r="A14" s="37"/>
      <c r="B14" s="37"/>
      <c r="C14" s="37"/>
      <c r="D14" s="38">
        <v>1607</v>
      </c>
      <c r="E14" s="38">
        <f t="shared" si="0"/>
        <v>3214</v>
      </c>
      <c r="F14" s="39"/>
      <c r="G14" s="40"/>
      <c r="H14" s="41">
        <f t="shared" si="1"/>
        <v>0</v>
      </c>
      <c r="I14" s="42"/>
      <c r="J14" s="43"/>
      <c r="K14" s="44">
        <f t="shared" si="2"/>
        <v>0</v>
      </c>
      <c r="L14" s="12"/>
    </row>
    <row r="15" spans="1:12" ht="26.25" customHeight="1" x14ac:dyDescent="0.2">
      <c r="A15" s="37"/>
      <c r="B15" s="37"/>
      <c r="C15" s="37"/>
      <c r="D15" s="38">
        <v>1607</v>
      </c>
      <c r="E15" s="38">
        <f t="shared" si="0"/>
        <v>3214</v>
      </c>
      <c r="F15" s="39"/>
      <c r="G15" s="40"/>
      <c r="H15" s="41">
        <f t="shared" si="1"/>
        <v>0</v>
      </c>
      <c r="I15" s="42"/>
      <c r="J15" s="43"/>
      <c r="K15" s="44">
        <f t="shared" si="2"/>
        <v>0</v>
      </c>
      <c r="L15" s="12"/>
    </row>
    <row r="16" spans="1:12" ht="26.25" customHeight="1" x14ac:dyDescent="0.2">
      <c r="A16" s="37"/>
      <c r="B16" s="37"/>
      <c r="C16" s="37"/>
      <c r="D16" s="38">
        <v>1607</v>
      </c>
      <c r="E16" s="38">
        <f t="shared" si="0"/>
        <v>3214</v>
      </c>
      <c r="F16" s="39"/>
      <c r="G16" s="40"/>
      <c r="H16" s="41">
        <f t="shared" si="1"/>
        <v>0</v>
      </c>
      <c r="I16" s="42"/>
      <c r="J16" s="43"/>
      <c r="K16" s="44">
        <f t="shared" si="2"/>
        <v>0</v>
      </c>
      <c r="L16" s="12"/>
    </row>
    <row r="17" spans="1:12" ht="26.25" customHeight="1" x14ac:dyDescent="0.2">
      <c r="A17" s="37"/>
      <c r="B17" s="37"/>
      <c r="C17" s="37"/>
      <c r="D17" s="38">
        <v>1607</v>
      </c>
      <c r="E17" s="38">
        <f t="shared" si="0"/>
        <v>3214</v>
      </c>
      <c r="F17" s="39"/>
      <c r="G17" s="40"/>
      <c r="H17" s="41">
        <f t="shared" si="1"/>
        <v>0</v>
      </c>
      <c r="I17" s="42"/>
      <c r="J17" s="43"/>
      <c r="K17" s="44">
        <f t="shared" si="2"/>
        <v>0</v>
      </c>
      <c r="L17" s="12"/>
    </row>
    <row r="18" spans="1:12" ht="26.25" customHeight="1" x14ac:dyDescent="0.2">
      <c r="A18" s="37"/>
      <c r="B18" s="37"/>
      <c r="C18" s="37"/>
      <c r="D18" s="38">
        <v>1607</v>
      </c>
      <c r="E18" s="38">
        <f t="shared" si="0"/>
        <v>3214</v>
      </c>
      <c r="F18" s="39"/>
      <c r="G18" s="40"/>
      <c r="H18" s="41">
        <f t="shared" si="1"/>
        <v>0</v>
      </c>
      <c r="I18" s="42"/>
      <c r="J18" s="43"/>
      <c r="K18" s="44">
        <f t="shared" si="2"/>
        <v>0</v>
      </c>
      <c r="L18" s="12"/>
    </row>
    <row r="19" spans="1:12" ht="26.25" customHeight="1" x14ac:dyDescent="0.2">
      <c r="A19" s="37"/>
      <c r="B19" s="37"/>
      <c r="C19" s="37"/>
      <c r="D19" s="38">
        <v>1607</v>
      </c>
      <c r="E19" s="38">
        <f t="shared" si="0"/>
        <v>3214</v>
      </c>
      <c r="F19" s="39"/>
      <c r="G19" s="40"/>
      <c r="H19" s="41">
        <f t="shared" si="1"/>
        <v>0</v>
      </c>
      <c r="I19" s="42"/>
      <c r="J19" s="43"/>
      <c r="K19" s="44">
        <f t="shared" si="2"/>
        <v>0</v>
      </c>
      <c r="L19" s="12"/>
    </row>
    <row r="20" spans="1:12" ht="26.25" customHeight="1" x14ac:dyDescent="0.2">
      <c r="A20" s="37"/>
      <c r="B20" s="37"/>
      <c r="C20" s="37"/>
      <c r="D20" s="38">
        <v>1607</v>
      </c>
      <c r="E20" s="38">
        <f t="shared" si="0"/>
        <v>3214</v>
      </c>
      <c r="F20" s="39"/>
      <c r="G20" s="40"/>
      <c r="H20" s="41">
        <f t="shared" si="1"/>
        <v>0</v>
      </c>
      <c r="I20" s="42"/>
      <c r="J20" s="43"/>
      <c r="K20" s="44">
        <f t="shared" si="2"/>
        <v>0</v>
      </c>
      <c r="L20" s="12"/>
    </row>
    <row r="21" spans="1:12" ht="26.25" customHeight="1" x14ac:dyDescent="0.2">
      <c r="A21" s="37"/>
      <c r="B21" s="37"/>
      <c r="C21" s="37"/>
      <c r="D21" s="38">
        <v>1607</v>
      </c>
      <c r="E21" s="38">
        <f t="shared" si="0"/>
        <v>3214</v>
      </c>
      <c r="F21" s="39"/>
      <c r="G21" s="40"/>
      <c r="H21" s="41">
        <f t="shared" si="1"/>
        <v>0</v>
      </c>
      <c r="I21" s="42"/>
      <c r="J21" s="43"/>
      <c r="K21" s="44">
        <f t="shared" si="2"/>
        <v>0</v>
      </c>
      <c r="L21" s="12"/>
    </row>
    <row r="22" spans="1:12" ht="26.25" customHeight="1" x14ac:dyDescent="0.2">
      <c r="A22" s="37"/>
      <c r="B22" s="37"/>
      <c r="C22" s="37"/>
      <c r="D22" s="38">
        <v>1607</v>
      </c>
      <c r="E22" s="38">
        <f t="shared" si="0"/>
        <v>3214</v>
      </c>
      <c r="F22" s="39"/>
      <c r="G22" s="40"/>
      <c r="H22" s="41">
        <f t="shared" si="1"/>
        <v>0</v>
      </c>
      <c r="I22" s="42"/>
      <c r="J22" s="43"/>
      <c r="K22" s="44">
        <f t="shared" si="2"/>
        <v>0</v>
      </c>
      <c r="L22" s="12"/>
    </row>
    <row r="23" spans="1:12" ht="26.25" customHeight="1" x14ac:dyDescent="0.2">
      <c r="A23" s="37"/>
      <c r="B23" s="37"/>
      <c r="C23" s="37"/>
      <c r="D23" s="38">
        <v>1607</v>
      </c>
      <c r="E23" s="38">
        <f t="shared" si="0"/>
        <v>3214</v>
      </c>
      <c r="F23" s="39"/>
      <c r="G23" s="40"/>
      <c r="H23" s="41">
        <f t="shared" si="1"/>
        <v>0</v>
      </c>
      <c r="I23" s="42"/>
      <c r="J23" s="43"/>
      <c r="K23" s="44">
        <f t="shared" si="2"/>
        <v>0</v>
      </c>
      <c r="L23" s="12"/>
    </row>
    <row r="24" spans="1:12" ht="26.25" customHeight="1" x14ac:dyDescent="0.2">
      <c r="A24" s="37"/>
      <c r="B24" s="37"/>
      <c r="C24" s="37"/>
      <c r="D24" s="38">
        <v>1607</v>
      </c>
      <c r="E24" s="38">
        <f t="shared" si="0"/>
        <v>3214</v>
      </c>
      <c r="F24" s="39"/>
      <c r="G24" s="40"/>
      <c r="H24" s="41">
        <f t="shared" si="1"/>
        <v>0</v>
      </c>
      <c r="I24" s="42"/>
      <c r="J24" s="43"/>
      <c r="K24" s="44">
        <f t="shared" si="2"/>
        <v>0</v>
      </c>
      <c r="L24" s="12"/>
    </row>
    <row r="25" spans="1:12" ht="26.25" customHeight="1" x14ac:dyDescent="0.2">
      <c r="A25" s="46" t="s">
        <v>4</v>
      </c>
      <c r="B25" s="47"/>
      <c r="C25" s="47"/>
      <c r="D25" s="48"/>
      <c r="E25" s="48"/>
      <c r="F25" s="48"/>
      <c r="G25" s="48"/>
      <c r="H25" s="48"/>
      <c r="I25" s="49"/>
      <c r="J25" s="50">
        <f>SUM(J6:J24)</f>
        <v>0</v>
      </c>
      <c r="K25" s="44">
        <f>SUM(K6:K24)</f>
        <v>0</v>
      </c>
      <c r="L25" s="49"/>
    </row>
    <row r="26" spans="1:12" ht="19.5" customHeight="1" x14ac:dyDescent="0.2">
      <c r="A26" s="51"/>
      <c r="B26" s="51"/>
      <c r="C26" s="51"/>
      <c r="D26" s="51"/>
      <c r="E26" s="51"/>
      <c r="F26" s="51"/>
      <c r="G26" s="51"/>
      <c r="H26" s="51"/>
      <c r="I26" s="51"/>
    </row>
    <row r="27" spans="1:12" s="103" customFormat="1" ht="12.75" customHeight="1" x14ac:dyDescent="0.2">
      <c r="A27" s="152" t="s">
        <v>54</v>
      </c>
      <c r="B27" s="152"/>
      <c r="C27" s="152"/>
      <c r="D27" s="152"/>
      <c r="E27" s="152"/>
      <c r="F27" s="152"/>
      <c r="G27" s="152"/>
      <c r="H27" s="152"/>
      <c r="I27" s="152"/>
      <c r="J27" s="152"/>
      <c r="K27" s="152"/>
    </row>
    <row r="28" spans="1:12" s="103" customFormat="1" ht="12.75" x14ac:dyDescent="0.2">
      <c r="A28" s="152" t="s">
        <v>133</v>
      </c>
      <c r="B28" s="152"/>
      <c r="C28" s="152"/>
      <c r="D28" s="152"/>
      <c r="E28" s="152"/>
      <c r="F28" s="152"/>
      <c r="G28" s="152"/>
      <c r="H28" s="152"/>
      <c r="I28" s="152"/>
      <c r="J28" s="152"/>
      <c r="K28" s="152"/>
    </row>
    <row r="29" spans="1:12" s="103" customFormat="1" ht="12.75" x14ac:dyDescent="0.2">
      <c r="A29" s="152" t="s">
        <v>134</v>
      </c>
      <c r="B29" s="152"/>
      <c r="C29" s="152"/>
      <c r="D29" s="152"/>
      <c r="E29" s="152"/>
      <c r="F29" s="152"/>
      <c r="G29" s="152"/>
      <c r="H29" s="152"/>
      <c r="I29" s="152"/>
      <c r="J29" s="152"/>
      <c r="K29" s="152"/>
    </row>
    <row r="30" spans="1:12" s="103" customFormat="1" ht="12.75" x14ac:dyDescent="0.2">
      <c r="A30" s="152" t="s">
        <v>135</v>
      </c>
      <c r="B30" s="152"/>
      <c r="C30" s="152"/>
      <c r="D30" s="152"/>
      <c r="E30" s="152"/>
      <c r="F30" s="152"/>
      <c r="G30" s="152"/>
      <c r="H30" s="152"/>
      <c r="I30" s="152"/>
      <c r="J30" s="152"/>
      <c r="K30" s="152"/>
    </row>
    <row r="31" spans="1:12" s="103" customFormat="1" ht="12.75" x14ac:dyDescent="0.2">
      <c r="A31" s="152" t="s">
        <v>136</v>
      </c>
      <c r="B31" s="152"/>
      <c r="C31" s="152"/>
      <c r="D31" s="152"/>
      <c r="E31" s="152"/>
      <c r="F31" s="152"/>
      <c r="G31" s="152"/>
      <c r="H31" s="152"/>
      <c r="I31" s="152"/>
      <c r="J31" s="152"/>
      <c r="K31" s="152"/>
    </row>
    <row r="32" spans="1:12" s="103" customFormat="1" ht="12.75" customHeight="1" x14ac:dyDescent="0.2">
      <c r="A32" s="152" t="s">
        <v>137</v>
      </c>
      <c r="B32" s="152"/>
      <c r="C32" s="152"/>
      <c r="D32" s="152"/>
      <c r="E32" s="152"/>
      <c r="F32" s="152"/>
      <c r="G32" s="152"/>
      <c r="H32" s="152"/>
      <c r="I32" s="152"/>
      <c r="J32" s="152"/>
      <c r="K32" s="152"/>
    </row>
    <row r="33" spans="1:11" s="106" customFormat="1" ht="14.25" customHeight="1" x14ac:dyDescent="0.15">
      <c r="A33" s="151" t="s">
        <v>138</v>
      </c>
      <c r="B33" s="151"/>
      <c r="C33" s="151"/>
      <c r="D33" s="151"/>
      <c r="E33" s="151"/>
      <c r="F33" s="151"/>
      <c r="G33" s="151"/>
      <c r="H33" s="151"/>
      <c r="I33" s="151"/>
      <c r="J33" s="151"/>
      <c r="K33" s="151"/>
    </row>
    <row r="34" spans="1:11" s="103" customFormat="1" ht="12.75" x14ac:dyDescent="0.2">
      <c r="A34" s="151"/>
      <c r="B34" s="151"/>
      <c r="C34" s="151"/>
      <c r="D34" s="151"/>
      <c r="E34" s="151"/>
      <c r="F34" s="151"/>
      <c r="G34" s="151"/>
      <c r="H34" s="151"/>
      <c r="I34" s="151"/>
      <c r="J34" s="151"/>
      <c r="K34" s="151"/>
    </row>
    <row r="35" spans="1:11" s="103" customFormat="1" ht="11.25" customHeight="1" x14ac:dyDescent="0.2">
      <c r="A35" s="152" t="s">
        <v>139</v>
      </c>
      <c r="B35" s="152"/>
      <c r="C35" s="152"/>
      <c r="D35" s="152"/>
      <c r="E35" s="152"/>
      <c r="F35" s="152"/>
      <c r="G35" s="152"/>
      <c r="H35" s="152"/>
      <c r="I35" s="152"/>
      <c r="J35" s="152"/>
      <c r="K35" s="152"/>
    </row>
    <row r="65533" ht="23.25" hidden="1" customHeight="1" x14ac:dyDescent="0.2"/>
  </sheetData>
  <mergeCells count="9">
    <mergeCell ref="A1:L1"/>
    <mergeCell ref="A33:K34"/>
    <mergeCell ref="A35:K35"/>
    <mergeCell ref="A27:K27"/>
    <mergeCell ref="A28:K28"/>
    <mergeCell ref="A32:K32"/>
    <mergeCell ref="A29:K29"/>
    <mergeCell ref="A31:K31"/>
    <mergeCell ref="A30:K30"/>
  </mergeCells>
  <dataValidations count="3">
    <dataValidation type="whole" allowBlank="1" showInputMessage="1" showErrorMessage="1" sqref="G25" xr:uid="{664A98C6-42CF-4B1A-9CD3-B7DF5F47B68B}">
      <formula1>1</formula1>
      <formula2>12</formula2>
    </dataValidation>
    <dataValidation type="list" allowBlank="1" showInputMessage="1" showErrorMessage="1" sqref="WUO983043:WUO983059 IC6:IC25 RY6:RY25 ABU6:ABU25 ALQ6:ALQ25 AVM6:AVM25 BFI6:BFI25 BPE6:BPE25 BZA6:BZA25 CIW6:CIW25 CSS6:CSS25 DCO6:DCO25 DMK6:DMK25 DWG6:DWG25 EGC6:EGC25 EPY6:EPY25 EZU6:EZU25 FJQ6:FJQ25 FTM6:FTM25 GDI6:GDI25 GNE6:GNE25 GXA6:GXA25 HGW6:HGW25 HQS6:HQS25 IAO6:IAO25 IKK6:IKK25 IUG6:IUG25 JEC6:JEC25 JNY6:JNY25 JXU6:JXU25 KHQ6:KHQ25 KRM6:KRM25 LBI6:LBI25 LLE6:LLE25 LVA6:LVA25 MEW6:MEW25 MOS6:MOS25 MYO6:MYO25 NIK6:NIK25 NSG6:NSG25 OCC6:OCC25 OLY6:OLY25 OVU6:OVU25 PFQ6:PFQ25 PPM6:PPM25 PZI6:PZI25 QJE6:QJE25 QTA6:QTA25 RCW6:RCW25 RMS6:RMS25 RWO6:RWO25 SGK6:SGK25 SQG6:SQG25 TAC6:TAC25 TJY6:TJY25 TTU6:TTU25 UDQ6:UDQ25 UNM6:UNM25 UXI6:UXI25 VHE6:VHE25 VRA6:VRA25 WAW6:WAW25 WKS6:WKS25 WUO6:WUO25 A65539:A65555 IC65539:IC65555 RY65539:RY65555 ABU65539:ABU65555 ALQ65539:ALQ65555 AVM65539:AVM65555 BFI65539:BFI65555 BPE65539:BPE65555 BZA65539:BZA65555 CIW65539:CIW65555 CSS65539:CSS65555 DCO65539:DCO65555 DMK65539:DMK65555 DWG65539:DWG65555 EGC65539:EGC65555 EPY65539:EPY65555 EZU65539:EZU65555 FJQ65539:FJQ65555 FTM65539:FTM65555 GDI65539:GDI65555 GNE65539:GNE65555 GXA65539:GXA65555 HGW65539:HGW65555 HQS65539:HQS65555 IAO65539:IAO65555 IKK65539:IKK65555 IUG65539:IUG65555 JEC65539:JEC65555 JNY65539:JNY65555 JXU65539:JXU65555 KHQ65539:KHQ65555 KRM65539:KRM65555 LBI65539:LBI65555 LLE65539:LLE65555 LVA65539:LVA65555 MEW65539:MEW65555 MOS65539:MOS65555 MYO65539:MYO65555 NIK65539:NIK65555 NSG65539:NSG65555 OCC65539:OCC65555 OLY65539:OLY65555 OVU65539:OVU65555 PFQ65539:PFQ65555 PPM65539:PPM65555 PZI65539:PZI65555 QJE65539:QJE65555 QTA65539:QTA65555 RCW65539:RCW65555 RMS65539:RMS65555 RWO65539:RWO65555 SGK65539:SGK65555 SQG65539:SQG65555 TAC65539:TAC65555 TJY65539:TJY65555 TTU65539:TTU65555 UDQ65539:UDQ65555 UNM65539:UNM65555 UXI65539:UXI65555 VHE65539:VHE65555 VRA65539:VRA65555 WAW65539:WAW65555 WKS65539:WKS65555 WUO65539:WUO65555 A131075:A131091 IC131075:IC131091 RY131075:RY131091 ABU131075:ABU131091 ALQ131075:ALQ131091 AVM131075:AVM131091 BFI131075:BFI131091 BPE131075:BPE131091 BZA131075:BZA131091 CIW131075:CIW131091 CSS131075:CSS131091 DCO131075:DCO131091 DMK131075:DMK131091 DWG131075:DWG131091 EGC131075:EGC131091 EPY131075:EPY131091 EZU131075:EZU131091 FJQ131075:FJQ131091 FTM131075:FTM131091 GDI131075:GDI131091 GNE131075:GNE131091 GXA131075:GXA131091 HGW131075:HGW131091 HQS131075:HQS131091 IAO131075:IAO131091 IKK131075:IKK131091 IUG131075:IUG131091 JEC131075:JEC131091 JNY131075:JNY131091 JXU131075:JXU131091 KHQ131075:KHQ131091 KRM131075:KRM131091 LBI131075:LBI131091 LLE131075:LLE131091 LVA131075:LVA131091 MEW131075:MEW131091 MOS131075:MOS131091 MYO131075:MYO131091 NIK131075:NIK131091 NSG131075:NSG131091 OCC131075:OCC131091 OLY131075:OLY131091 OVU131075:OVU131091 PFQ131075:PFQ131091 PPM131075:PPM131091 PZI131075:PZI131091 QJE131075:QJE131091 QTA131075:QTA131091 RCW131075:RCW131091 RMS131075:RMS131091 RWO131075:RWO131091 SGK131075:SGK131091 SQG131075:SQG131091 TAC131075:TAC131091 TJY131075:TJY131091 TTU131075:TTU131091 UDQ131075:UDQ131091 UNM131075:UNM131091 UXI131075:UXI131091 VHE131075:VHE131091 VRA131075:VRA131091 WAW131075:WAW131091 WKS131075:WKS131091 WUO131075:WUO131091 A196611:A196627 IC196611:IC196627 RY196611:RY196627 ABU196611:ABU196627 ALQ196611:ALQ196627 AVM196611:AVM196627 BFI196611:BFI196627 BPE196611:BPE196627 BZA196611:BZA196627 CIW196611:CIW196627 CSS196611:CSS196627 DCO196611:DCO196627 DMK196611:DMK196627 DWG196611:DWG196627 EGC196611:EGC196627 EPY196611:EPY196627 EZU196611:EZU196627 FJQ196611:FJQ196627 FTM196611:FTM196627 GDI196611:GDI196627 GNE196611:GNE196627 GXA196611:GXA196627 HGW196611:HGW196627 HQS196611:HQS196627 IAO196611:IAO196627 IKK196611:IKK196627 IUG196611:IUG196627 JEC196611:JEC196627 JNY196611:JNY196627 JXU196611:JXU196627 KHQ196611:KHQ196627 KRM196611:KRM196627 LBI196611:LBI196627 LLE196611:LLE196627 LVA196611:LVA196627 MEW196611:MEW196627 MOS196611:MOS196627 MYO196611:MYO196627 NIK196611:NIK196627 NSG196611:NSG196627 OCC196611:OCC196627 OLY196611:OLY196627 OVU196611:OVU196627 PFQ196611:PFQ196627 PPM196611:PPM196627 PZI196611:PZI196627 QJE196611:QJE196627 QTA196611:QTA196627 RCW196611:RCW196627 RMS196611:RMS196627 RWO196611:RWO196627 SGK196611:SGK196627 SQG196611:SQG196627 TAC196611:TAC196627 TJY196611:TJY196627 TTU196611:TTU196627 UDQ196611:UDQ196627 UNM196611:UNM196627 UXI196611:UXI196627 VHE196611:VHE196627 VRA196611:VRA196627 WAW196611:WAW196627 WKS196611:WKS196627 WUO196611:WUO196627 A262147:A262163 IC262147:IC262163 RY262147:RY262163 ABU262147:ABU262163 ALQ262147:ALQ262163 AVM262147:AVM262163 BFI262147:BFI262163 BPE262147:BPE262163 BZA262147:BZA262163 CIW262147:CIW262163 CSS262147:CSS262163 DCO262147:DCO262163 DMK262147:DMK262163 DWG262147:DWG262163 EGC262147:EGC262163 EPY262147:EPY262163 EZU262147:EZU262163 FJQ262147:FJQ262163 FTM262147:FTM262163 GDI262147:GDI262163 GNE262147:GNE262163 GXA262147:GXA262163 HGW262147:HGW262163 HQS262147:HQS262163 IAO262147:IAO262163 IKK262147:IKK262163 IUG262147:IUG262163 JEC262147:JEC262163 JNY262147:JNY262163 JXU262147:JXU262163 KHQ262147:KHQ262163 KRM262147:KRM262163 LBI262147:LBI262163 LLE262147:LLE262163 LVA262147:LVA262163 MEW262147:MEW262163 MOS262147:MOS262163 MYO262147:MYO262163 NIK262147:NIK262163 NSG262147:NSG262163 OCC262147:OCC262163 OLY262147:OLY262163 OVU262147:OVU262163 PFQ262147:PFQ262163 PPM262147:PPM262163 PZI262147:PZI262163 QJE262147:QJE262163 QTA262147:QTA262163 RCW262147:RCW262163 RMS262147:RMS262163 RWO262147:RWO262163 SGK262147:SGK262163 SQG262147:SQG262163 TAC262147:TAC262163 TJY262147:TJY262163 TTU262147:TTU262163 UDQ262147:UDQ262163 UNM262147:UNM262163 UXI262147:UXI262163 VHE262147:VHE262163 VRA262147:VRA262163 WAW262147:WAW262163 WKS262147:WKS262163 WUO262147:WUO262163 A327683:A327699 IC327683:IC327699 RY327683:RY327699 ABU327683:ABU327699 ALQ327683:ALQ327699 AVM327683:AVM327699 BFI327683:BFI327699 BPE327683:BPE327699 BZA327683:BZA327699 CIW327683:CIW327699 CSS327683:CSS327699 DCO327683:DCO327699 DMK327683:DMK327699 DWG327683:DWG327699 EGC327683:EGC327699 EPY327683:EPY327699 EZU327683:EZU327699 FJQ327683:FJQ327699 FTM327683:FTM327699 GDI327683:GDI327699 GNE327683:GNE327699 GXA327683:GXA327699 HGW327683:HGW327699 HQS327683:HQS327699 IAO327683:IAO327699 IKK327683:IKK327699 IUG327683:IUG327699 JEC327683:JEC327699 JNY327683:JNY327699 JXU327683:JXU327699 KHQ327683:KHQ327699 KRM327683:KRM327699 LBI327683:LBI327699 LLE327683:LLE327699 LVA327683:LVA327699 MEW327683:MEW327699 MOS327683:MOS327699 MYO327683:MYO327699 NIK327683:NIK327699 NSG327683:NSG327699 OCC327683:OCC327699 OLY327683:OLY327699 OVU327683:OVU327699 PFQ327683:PFQ327699 PPM327683:PPM327699 PZI327683:PZI327699 QJE327683:QJE327699 QTA327683:QTA327699 RCW327683:RCW327699 RMS327683:RMS327699 RWO327683:RWO327699 SGK327683:SGK327699 SQG327683:SQG327699 TAC327683:TAC327699 TJY327683:TJY327699 TTU327683:TTU327699 UDQ327683:UDQ327699 UNM327683:UNM327699 UXI327683:UXI327699 VHE327683:VHE327699 VRA327683:VRA327699 WAW327683:WAW327699 WKS327683:WKS327699 WUO327683:WUO327699 A393219:A393235 IC393219:IC393235 RY393219:RY393235 ABU393219:ABU393235 ALQ393219:ALQ393235 AVM393219:AVM393235 BFI393219:BFI393235 BPE393219:BPE393235 BZA393219:BZA393235 CIW393219:CIW393235 CSS393219:CSS393235 DCO393219:DCO393235 DMK393219:DMK393235 DWG393219:DWG393235 EGC393219:EGC393235 EPY393219:EPY393235 EZU393219:EZU393235 FJQ393219:FJQ393235 FTM393219:FTM393235 GDI393219:GDI393235 GNE393219:GNE393235 GXA393219:GXA393235 HGW393219:HGW393235 HQS393219:HQS393235 IAO393219:IAO393235 IKK393219:IKK393235 IUG393219:IUG393235 JEC393219:JEC393235 JNY393219:JNY393235 JXU393219:JXU393235 KHQ393219:KHQ393235 KRM393219:KRM393235 LBI393219:LBI393235 LLE393219:LLE393235 LVA393219:LVA393235 MEW393219:MEW393235 MOS393219:MOS393235 MYO393219:MYO393235 NIK393219:NIK393235 NSG393219:NSG393235 OCC393219:OCC393235 OLY393219:OLY393235 OVU393219:OVU393235 PFQ393219:PFQ393235 PPM393219:PPM393235 PZI393219:PZI393235 QJE393219:QJE393235 QTA393219:QTA393235 RCW393219:RCW393235 RMS393219:RMS393235 RWO393219:RWO393235 SGK393219:SGK393235 SQG393219:SQG393235 TAC393219:TAC393235 TJY393219:TJY393235 TTU393219:TTU393235 UDQ393219:UDQ393235 UNM393219:UNM393235 UXI393219:UXI393235 VHE393219:VHE393235 VRA393219:VRA393235 WAW393219:WAW393235 WKS393219:WKS393235 WUO393219:WUO393235 A458755:A458771 IC458755:IC458771 RY458755:RY458771 ABU458755:ABU458771 ALQ458755:ALQ458771 AVM458755:AVM458771 BFI458755:BFI458771 BPE458755:BPE458771 BZA458755:BZA458771 CIW458755:CIW458771 CSS458755:CSS458771 DCO458755:DCO458771 DMK458755:DMK458771 DWG458755:DWG458771 EGC458755:EGC458771 EPY458755:EPY458771 EZU458755:EZU458771 FJQ458755:FJQ458771 FTM458755:FTM458771 GDI458755:GDI458771 GNE458755:GNE458771 GXA458755:GXA458771 HGW458755:HGW458771 HQS458755:HQS458771 IAO458755:IAO458771 IKK458755:IKK458771 IUG458755:IUG458771 JEC458755:JEC458771 JNY458755:JNY458771 JXU458755:JXU458771 KHQ458755:KHQ458771 KRM458755:KRM458771 LBI458755:LBI458771 LLE458755:LLE458771 LVA458755:LVA458771 MEW458755:MEW458771 MOS458755:MOS458771 MYO458755:MYO458771 NIK458755:NIK458771 NSG458755:NSG458771 OCC458755:OCC458771 OLY458755:OLY458771 OVU458755:OVU458771 PFQ458755:PFQ458771 PPM458755:PPM458771 PZI458755:PZI458771 QJE458755:QJE458771 QTA458755:QTA458771 RCW458755:RCW458771 RMS458755:RMS458771 RWO458755:RWO458771 SGK458755:SGK458771 SQG458755:SQG458771 TAC458755:TAC458771 TJY458755:TJY458771 TTU458755:TTU458771 UDQ458755:UDQ458771 UNM458755:UNM458771 UXI458755:UXI458771 VHE458755:VHE458771 VRA458755:VRA458771 WAW458755:WAW458771 WKS458755:WKS458771 WUO458755:WUO458771 A524291:A524307 IC524291:IC524307 RY524291:RY524307 ABU524291:ABU524307 ALQ524291:ALQ524307 AVM524291:AVM524307 BFI524291:BFI524307 BPE524291:BPE524307 BZA524291:BZA524307 CIW524291:CIW524307 CSS524291:CSS524307 DCO524291:DCO524307 DMK524291:DMK524307 DWG524291:DWG524307 EGC524291:EGC524307 EPY524291:EPY524307 EZU524291:EZU524307 FJQ524291:FJQ524307 FTM524291:FTM524307 GDI524291:GDI524307 GNE524291:GNE524307 GXA524291:GXA524307 HGW524291:HGW524307 HQS524291:HQS524307 IAO524291:IAO524307 IKK524291:IKK524307 IUG524291:IUG524307 JEC524291:JEC524307 JNY524291:JNY524307 JXU524291:JXU524307 KHQ524291:KHQ524307 KRM524291:KRM524307 LBI524291:LBI524307 LLE524291:LLE524307 LVA524291:LVA524307 MEW524291:MEW524307 MOS524291:MOS524307 MYO524291:MYO524307 NIK524291:NIK524307 NSG524291:NSG524307 OCC524291:OCC524307 OLY524291:OLY524307 OVU524291:OVU524307 PFQ524291:PFQ524307 PPM524291:PPM524307 PZI524291:PZI524307 QJE524291:QJE524307 QTA524291:QTA524307 RCW524291:RCW524307 RMS524291:RMS524307 RWO524291:RWO524307 SGK524291:SGK524307 SQG524291:SQG524307 TAC524291:TAC524307 TJY524291:TJY524307 TTU524291:TTU524307 UDQ524291:UDQ524307 UNM524291:UNM524307 UXI524291:UXI524307 VHE524291:VHE524307 VRA524291:VRA524307 WAW524291:WAW524307 WKS524291:WKS524307 WUO524291:WUO524307 A589827:A589843 IC589827:IC589843 RY589827:RY589843 ABU589827:ABU589843 ALQ589827:ALQ589843 AVM589827:AVM589843 BFI589827:BFI589843 BPE589827:BPE589843 BZA589827:BZA589843 CIW589827:CIW589843 CSS589827:CSS589843 DCO589827:DCO589843 DMK589827:DMK589843 DWG589827:DWG589843 EGC589827:EGC589843 EPY589827:EPY589843 EZU589827:EZU589843 FJQ589827:FJQ589843 FTM589827:FTM589843 GDI589827:GDI589843 GNE589827:GNE589843 GXA589827:GXA589843 HGW589827:HGW589843 HQS589827:HQS589843 IAO589827:IAO589843 IKK589827:IKK589843 IUG589827:IUG589843 JEC589827:JEC589843 JNY589827:JNY589843 JXU589827:JXU589843 KHQ589827:KHQ589843 KRM589827:KRM589843 LBI589827:LBI589843 LLE589827:LLE589843 LVA589827:LVA589843 MEW589827:MEW589843 MOS589827:MOS589843 MYO589827:MYO589843 NIK589827:NIK589843 NSG589827:NSG589843 OCC589827:OCC589843 OLY589827:OLY589843 OVU589827:OVU589843 PFQ589827:PFQ589843 PPM589827:PPM589843 PZI589827:PZI589843 QJE589827:QJE589843 QTA589827:QTA589843 RCW589827:RCW589843 RMS589827:RMS589843 RWO589827:RWO589843 SGK589827:SGK589843 SQG589827:SQG589843 TAC589827:TAC589843 TJY589827:TJY589843 TTU589827:TTU589843 UDQ589827:UDQ589843 UNM589827:UNM589843 UXI589827:UXI589843 VHE589827:VHE589843 VRA589827:VRA589843 WAW589827:WAW589843 WKS589827:WKS589843 WUO589827:WUO589843 A655363:A655379 IC655363:IC655379 RY655363:RY655379 ABU655363:ABU655379 ALQ655363:ALQ655379 AVM655363:AVM655379 BFI655363:BFI655379 BPE655363:BPE655379 BZA655363:BZA655379 CIW655363:CIW655379 CSS655363:CSS655379 DCO655363:DCO655379 DMK655363:DMK655379 DWG655363:DWG655379 EGC655363:EGC655379 EPY655363:EPY655379 EZU655363:EZU655379 FJQ655363:FJQ655379 FTM655363:FTM655379 GDI655363:GDI655379 GNE655363:GNE655379 GXA655363:GXA655379 HGW655363:HGW655379 HQS655363:HQS655379 IAO655363:IAO655379 IKK655363:IKK655379 IUG655363:IUG655379 JEC655363:JEC655379 JNY655363:JNY655379 JXU655363:JXU655379 KHQ655363:KHQ655379 KRM655363:KRM655379 LBI655363:LBI655379 LLE655363:LLE655379 LVA655363:LVA655379 MEW655363:MEW655379 MOS655363:MOS655379 MYO655363:MYO655379 NIK655363:NIK655379 NSG655363:NSG655379 OCC655363:OCC655379 OLY655363:OLY655379 OVU655363:OVU655379 PFQ655363:PFQ655379 PPM655363:PPM655379 PZI655363:PZI655379 QJE655363:QJE655379 QTA655363:QTA655379 RCW655363:RCW655379 RMS655363:RMS655379 RWO655363:RWO655379 SGK655363:SGK655379 SQG655363:SQG655379 TAC655363:TAC655379 TJY655363:TJY655379 TTU655363:TTU655379 UDQ655363:UDQ655379 UNM655363:UNM655379 UXI655363:UXI655379 VHE655363:VHE655379 VRA655363:VRA655379 WAW655363:WAW655379 WKS655363:WKS655379 WUO655363:WUO655379 A720899:A720915 IC720899:IC720915 RY720899:RY720915 ABU720899:ABU720915 ALQ720899:ALQ720915 AVM720899:AVM720915 BFI720899:BFI720915 BPE720899:BPE720915 BZA720899:BZA720915 CIW720899:CIW720915 CSS720899:CSS720915 DCO720899:DCO720915 DMK720899:DMK720915 DWG720899:DWG720915 EGC720899:EGC720915 EPY720899:EPY720915 EZU720899:EZU720915 FJQ720899:FJQ720915 FTM720899:FTM720915 GDI720899:GDI720915 GNE720899:GNE720915 GXA720899:GXA720915 HGW720899:HGW720915 HQS720899:HQS720915 IAO720899:IAO720915 IKK720899:IKK720915 IUG720899:IUG720915 JEC720899:JEC720915 JNY720899:JNY720915 JXU720899:JXU720915 KHQ720899:KHQ720915 KRM720899:KRM720915 LBI720899:LBI720915 LLE720899:LLE720915 LVA720899:LVA720915 MEW720899:MEW720915 MOS720899:MOS720915 MYO720899:MYO720915 NIK720899:NIK720915 NSG720899:NSG720915 OCC720899:OCC720915 OLY720899:OLY720915 OVU720899:OVU720915 PFQ720899:PFQ720915 PPM720899:PPM720915 PZI720899:PZI720915 QJE720899:QJE720915 QTA720899:QTA720915 RCW720899:RCW720915 RMS720899:RMS720915 RWO720899:RWO720915 SGK720899:SGK720915 SQG720899:SQG720915 TAC720899:TAC720915 TJY720899:TJY720915 TTU720899:TTU720915 UDQ720899:UDQ720915 UNM720899:UNM720915 UXI720899:UXI720915 VHE720899:VHE720915 VRA720899:VRA720915 WAW720899:WAW720915 WKS720899:WKS720915 WUO720899:WUO720915 A786435:A786451 IC786435:IC786451 RY786435:RY786451 ABU786435:ABU786451 ALQ786435:ALQ786451 AVM786435:AVM786451 BFI786435:BFI786451 BPE786435:BPE786451 BZA786435:BZA786451 CIW786435:CIW786451 CSS786435:CSS786451 DCO786435:DCO786451 DMK786435:DMK786451 DWG786435:DWG786451 EGC786435:EGC786451 EPY786435:EPY786451 EZU786435:EZU786451 FJQ786435:FJQ786451 FTM786435:FTM786451 GDI786435:GDI786451 GNE786435:GNE786451 GXA786435:GXA786451 HGW786435:HGW786451 HQS786435:HQS786451 IAO786435:IAO786451 IKK786435:IKK786451 IUG786435:IUG786451 JEC786435:JEC786451 JNY786435:JNY786451 JXU786435:JXU786451 KHQ786435:KHQ786451 KRM786435:KRM786451 LBI786435:LBI786451 LLE786435:LLE786451 LVA786435:LVA786451 MEW786435:MEW786451 MOS786435:MOS786451 MYO786435:MYO786451 NIK786435:NIK786451 NSG786435:NSG786451 OCC786435:OCC786451 OLY786435:OLY786451 OVU786435:OVU786451 PFQ786435:PFQ786451 PPM786435:PPM786451 PZI786435:PZI786451 QJE786435:QJE786451 QTA786435:QTA786451 RCW786435:RCW786451 RMS786435:RMS786451 RWO786435:RWO786451 SGK786435:SGK786451 SQG786435:SQG786451 TAC786435:TAC786451 TJY786435:TJY786451 TTU786435:TTU786451 UDQ786435:UDQ786451 UNM786435:UNM786451 UXI786435:UXI786451 VHE786435:VHE786451 VRA786435:VRA786451 WAW786435:WAW786451 WKS786435:WKS786451 WUO786435:WUO786451 A851971:A851987 IC851971:IC851987 RY851971:RY851987 ABU851971:ABU851987 ALQ851971:ALQ851987 AVM851971:AVM851987 BFI851971:BFI851987 BPE851971:BPE851987 BZA851971:BZA851987 CIW851971:CIW851987 CSS851971:CSS851987 DCO851971:DCO851987 DMK851971:DMK851987 DWG851971:DWG851987 EGC851971:EGC851987 EPY851971:EPY851987 EZU851971:EZU851987 FJQ851971:FJQ851987 FTM851971:FTM851987 GDI851971:GDI851987 GNE851971:GNE851987 GXA851971:GXA851987 HGW851971:HGW851987 HQS851971:HQS851987 IAO851971:IAO851987 IKK851971:IKK851987 IUG851971:IUG851987 JEC851971:JEC851987 JNY851971:JNY851987 JXU851971:JXU851987 KHQ851971:KHQ851987 KRM851971:KRM851987 LBI851971:LBI851987 LLE851971:LLE851987 LVA851971:LVA851987 MEW851971:MEW851987 MOS851971:MOS851987 MYO851971:MYO851987 NIK851971:NIK851987 NSG851971:NSG851987 OCC851971:OCC851987 OLY851971:OLY851987 OVU851971:OVU851987 PFQ851971:PFQ851987 PPM851971:PPM851987 PZI851971:PZI851987 QJE851971:QJE851987 QTA851971:QTA851987 RCW851971:RCW851987 RMS851971:RMS851987 RWO851971:RWO851987 SGK851971:SGK851987 SQG851971:SQG851987 TAC851971:TAC851987 TJY851971:TJY851987 TTU851971:TTU851987 UDQ851971:UDQ851987 UNM851971:UNM851987 UXI851971:UXI851987 VHE851971:VHE851987 VRA851971:VRA851987 WAW851971:WAW851987 WKS851971:WKS851987 WUO851971:WUO851987 A917507:A917523 IC917507:IC917523 RY917507:RY917523 ABU917507:ABU917523 ALQ917507:ALQ917523 AVM917507:AVM917523 BFI917507:BFI917523 BPE917507:BPE917523 BZA917507:BZA917523 CIW917507:CIW917523 CSS917507:CSS917523 DCO917507:DCO917523 DMK917507:DMK917523 DWG917507:DWG917523 EGC917507:EGC917523 EPY917507:EPY917523 EZU917507:EZU917523 FJQ917507:FJQ917523 FTM917507:FTM917523 GDI917507:GDI917523 GNE917507:GNE917523 GXA917507:GXA917523 HGW917507:HGW917523 HQS917507:HQS917523 IAO917507:IAO917523 IKK917507:IKK917523 IUG917507:IUG917523 JEC917507:JEC917523 JNY917507:JNY917523 JXU917507:JXU917523 KHQ917507:KHQ917523 KRM917507:KRM917523 LBI917507:LBI917523 LLE917507:LLE917523 LVA917507:LVA917523 MEW917507:MEW917523 MOS917507:MOS917523 MYO917507:MYO917523 NIK917507:NIK917523 NSG917507:NSG917523 OCC917507:OCC917523 OLY917507:OLY917523 OVU917507:OVU917523 PFQ917507:PFQ917523 PPM917507:PPM917523 PZI917507:PZI917523 QJE917507:QJE917523 QTA917507:QTA917523 RCW917507:RCW917523 RMS917507:RMS917523 RWO917507:RWO917523 SGK917507:SGK917523 SQG917507:SQG917523 TAC917507:TAC917523 TJY917507:TJY917523 TTU917507:TTU917523 UDQ917507:UDQ917523 UNM917507:UNM917523 UXI917507:UXI917523 VHE917507:VHE917523 VRA917507:VRA917523 WAW917507:WAW917523 WKS917507:WKS917523 WUO917507:WUO917523 A983043:A983059 IC983043:IC983059 RY983043:RY983059 ABU983043:ABU983059 ALQ983043:ALQ983059 AVM983043:AVM983059 BFI983043:BFI983059 BPE983043:BPE983059 BZA983043:BZA983059 CIW983043:CIW983059 CSS983043:CSS983059 DCO983043:DCO983059 DMK983043:DMK983059 DWG983043:DWG983059 EGC983043:EGC983059 EPY983043:EPY983059 EZU983043:EZU983059 FJQ983043:FJQ983059 FTM983043:FTM983059 GDI983043:GDI983059 GNE983043:GNE983059 GXA983043:GXA983059 HGW983043:HGW983059 HQS983043:HQS983059 IAO983043:IAO983059 IKK983043:IKK983059 IUG983043:IUG983059 JEC983043:JEC983059 JNY983043:JNY983059 JXU983043:JXU983059 KHQ983043:KHQ983059 KRM983043:KRM983059 LBI983043:LBI983059 LLE983043:LLE983059 LVA983043:LVA983059 MEW983043:MEW983059 MOS983043:MOS983059 MYO983043:MYO983059 NIK983043:NIK983059 NSG983043:NSG983059 OCC983043:OCC983059 OLY983043:OLY983059 OVU983043:OVU983059 PFQ983043:PFQ983059 PPM983043:PPM983059 PZI983043:PZI983059 QJE983043:QJE983059 QTA983043:QTA983059 RCW983043:RCW983059 RMS983043:RMS983059 RWO983043:RWO983059 SGK983043:SGK983059 SQG983043:SQG983059 TAC983043:TAC983059 TJY983043:TJY983059 TTU983043:TTU983059 UDQ983043:UDQ983059 UNM983043:UNM983059 UXI983043:UXI983059 VHE983043:VHE983059 VRA983043:VRA983059 WAW983043:WAW983059 WKS983043:WKS983059" xr:uid="{7ABE93C1-C9D4-43AA-AA5A-B2D6265F37B8}">
      <formula1>$A$33:$A$34</formula1>
    </dataValidation>
    <dataValidation type="whole" allowBlank="1" showInputMessage="1" showErrorMessage="1" sqref="G6:G24" xr:uid="{2CB09F09-AF80-46A7-BA26-7D597F1DC884}">
      <formula1>1</formula1>
      <formula2>24</formula2>
    </dataValidation>
  </dataValidations>
  <printOptions horizontalCentered="1" verticalCentered="1"/>
  <pageMargins left="0" right="0" top="0.74803149606299213" bottom="0.15748031496062992" header="0.31496062992125984" footer="0.11811023622047245"/>
  <pageSetup paperSize="8" scale="74" orientation="landscape" r:id="rId1"/>
  <headerFooter>
    <oddFooter>&amp;R&amp;A Page &amp;P/&amp;N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nchor moveWithCells="1">
                  <from>
                    <xdr:col>11</xdr:col>
                    <xdr:colOff>514350</xdr:colOff>
                    <xdr:row>5</xdr:row>
                    <xdr:rowOff>0</xdr:rowOff>
                  </from>
                  <to>
                    <xdr:col>11</xdr:col>
                    <xdr:colOff>762000</xdr:colOff>
                    <xdr:row>6</xdr:row>
                    <xdr:rowOff>38100</xdr:rowOff>
                  </to>
                </anchor>
              </controlPr>
            </control>
          </mc:Choice>
        </mc:AlternateContent>
        <mc:AlternateContent xmlns:mc="http://schemas.openxmlformats.org/markup-compatibility/2006">
          <mc:Choice Requires="x14">
            <control shapeId="4098" r:id="rId5" name="Check Box 2">
              <controlPr locked="0" defaultSize="0" autoFill="0" autoLine="0" autoPict="0">
                <anchor moveWithCells="1">
                  <from>
                    <xdr:col>11</xdr:col>
                    <xdr:colOff>514350</xdr:colOff>
                    <xdr:row>5</xdr:row>
                    <xdr:rowOff>66675</xdr:rowOff>
                  </from>
                  <to>
                    <xdr:col>11</xdr:col>
                    <xdr:colOff>762000</xdr:colOff>
                    <xdr:row>6</xdr:row>
                    <xdr:rowOff>104775</xdr:rowOff>
                  </to>
                </anchor>
              </controlPr>
            </control>
          </mc:Choice>
        </mc:AlternateContent>
        <mc:AlternateContent xmlns:mc="http://schemas.openxmlformats.org/markup-compatibility/2006">
          <mc:Choice Requires="x14">
            <control shapeId="4099" r:id="rId6" name="Check Box 3">
              <controlPr locked="0" defaultSize="0" autoFill="0" autoLine="0" autoPict="0">
                <anchor moveWithCells="1">
                  <from>
                    <xdr:col>11</xdr:col>
                    <xdr:colOff>514350</xdr:colOff>
                    <xdr:row>6</xdr:row>
                    <xdr:rowOff>66675</xdr:rowOff>
                  </from>
                  <to>
                    <xdr:col>11</xdr:col>
                    <xdr:colOff>762000</xdr:colOff>
                    <xdr:row>7</xdr:row>
                    <xdr:rowOff>104775</xdr:rowOff>
                  </to>
                </anchor>
              </controlPr>
            </control>
          </mc:Choice>
        </mc:AlternateContent>
        <mc:AlternateContent xmlns:mc="http://schemas.openxmlformats.org/markup-compatibility/2006">
          <mc:Choice Requires="x14">
            <control shapeId="4100" r:id="rId7" name="Check Box 4">
              <controlPr locked="0" defaultSize="0" autoFill="0" autoLine="0" autoPict="0">
                <anchor moveWithCells="1">
                  <from>
                    <xdr:col>11</xdr:col>
                    <xdr:colOff>514350</xdr:colOff>
                    <xdr:row>7</xdr:row>
                    <xdr:rowOff>66675</xdr:rowOff>
                  </from>
                  <to>
                    <xdr:col>11</xdr:col>
                    <xdr:colOff>762000</xdr:colOff>
                    <xdr:row>8</xdr:row>
                    <xdr:rowOff>104775</xdr:rowOff>
                  </to>
                </anchor>
              </controlPr>
            </control>
          </mc:Choice>
        </mc:AlternateContent>
        <mc:AlternateContent xmlns:mc="http://schemas.openxmlformats.org/markup-compatibility/2006">
          <mc:Choice Requires="x14">
            <control shapeId="4101" r:id="rId8" name="Check Box 5">
              <controlPr locked="0" defaultSize="0" autoFill="0" autoLine="0" autoPict="0">
                <anchor moveWithCells="1">
                  <from>
                    <xdr:col>11</xdr:col>
                    <xdr:colOff>514350</xdr:colOff>
                    <xdr:row>8</xdr:row>
                    <xdr:rowOff>66675</xdr:rowOff>
                  </from>
                  <to>
                    <xdr:col>11</xdr:col>
                    <xdr:colOff>762000</xdr:colOff>
                    <xdr:row>9</xdr:row>
                    <xdr:rowOff>104775</xdr:rowOff>
                  </to>
                </anchor>
              </controlPr>
            </control>
          </mc:Choice>
        </mc:AlternateContent>
        <mc:AlternateContent xmlns:mc="http://schemas.openxmlformats.org/markup-compatibility/2006">
          <mc:Choice Requires="x14">
            <control shapeId="4102" r:id="rId9" name="Check Box 6">
              <controlPr locked="0" defaultSize="0" autoFill="0" autoLine="0" autoPict="0">
                <anchor moveWithCells="1">
                  <from>
                    <xdr:col>11</xdr:col>
                    <xdr:colOff>514350</xdr:colOff>
                    <xdr:row>9</xdr:row>
                    <xdr:rowOff>66675</xdr:rowOff>
                  </from>
                  <to>
                    <xdr:col>11</xdr:col>
                    <xdr:colOff>762000</xdr:colOff>
                    <xdr:row>10</xdr:row>
                    <xdr:rowOff>104775</xdr:rowOff>
                  </to>
                </anchor>
              </controlPr>
            </control>
          </mc:Choice>
        </mc:AlternateContent>
        <mc:AlternateContent xmlns:mc="http://schemas.openxmlformats.org/markup-compatibility/2006">
          <mc:Choice Requires="x14">
            <control shapeId="4103" r:id="rId10" name="Check Box 7">
              <controlPr locked="0" defaultSize="0" autoFill="0" autoLine="0" autoPict="0">
                <anchor moveWithCells="1">
                  <from>
                    <xdr:col>11</xdr:col>
                    <xdr:colOff>514350</xdr:colOff>
                    <xdr:row>10</xdr:row>
                    <xdr:rowOff>66675</xdr:rowOff>
                  </from>
                  <to>
                    <xdr:col>11</xdr:col>
                    <xdr:colOff>762000</xdr:colOff>
                    <xdr:row>11</xdr:row>
                    <xdr:rowOff>104775</xdr:rowOff>
                  </to>
                </anchor>
              </controlPr>
            </control>
          </mc:Choice>
        </mc:AlternateContent>
        <mc:AlternateContent xmlns:mc="http://schemas.openxmlformats.org/markup-compatibility/2006">
          <mc:Choice Requires="x14">
            <control shapeId="4104" r:id="rId11" name="Check Box 8">
              <controlPr locked="0" defaultSize="0" autoFill="0" autoLine="0" autoPict="0">
                <anchor moveWithCells="1">
                  <from>
                    <xdr:col>11</xdr:col>
                    <xdr:colOff>514350</xdr:colOff>
                    <xdr:row>11</xdr:row>
                    <xdr:rowOff>66675</xdr:rowOff>
                  </from>
                  <to>
                    <xdr:col>11</xdr:col>
                    <xdr:colOff>762000</xdr:colOff>
                    <xdr:row>12</xdr:row>
                    <xdr:rowOff>104775</xdr:rowOff>
                  </to>
                </anchor>
              </controlPr>
            </control>
          </mc:Choice>
        </mc:AlternateContent>
        <mc:AlternateContent xmlns:mc="http://schemas.openxmlformats.org/markup-compatibility/2006">
          <mc:Choice Requires="x14">
            <control shapeId="4105" r:id="rId12" name="Check Box 9">
              <controlPr locked="0" defaultSize="0" autoFill="0" autoLine="0" autoPict="0">
                <anchor moveWithCells="1">
                  <from>
                    <xdr:col>11</xdr:col>
                    <xdr:colOff>514350</xdr:colOff>
                    <xdr:row>12</xdr:row>
                    <xdr:rowOff>66675</xdr:rowOff>
                  </from>
                  <to>
                    <xdr:col>11</xdr:col>
                    <xdr:colOff>762000</xdr:colOff>
                    <xdr:row>13</xdr:row>
                    <xdr:rowOff>104775</xdr:rowOff>
                  </to>
                </anchor>
              </controlPr>
            </control>
          </mc:Choice>
        </mc:AlternateContent>
        <mc:AlternateContent xmlns:mc="http://schemas.openxmlformats.org/markup-compatibility/2006">
          <mc:Choice Requires="x14">
            <control shapeId="4106" r:id="rId13" name="Check Box 10">
              <controlPr locked="0" defaultSize="0" autoFill="0" autoLine="0" autoPict="0">
                <anchor moveWithCells="1">
                  <from>
                    <xdr:col>11</xdr:col>
                    <xdr:colOff>514350</xdr:colOff>
                    <xdr:row>13</xdr:row>
                    <xdr:rowOff>66675</xdr:rowOff>
                  </from>
                  <to>
                    <xdr:col>11</xdr:col>
                    <xdr:colOff>762000</xdr:colOff>
                    <xdr:row>14</xdr:row>
                    <xdr:rowOff>104775</xdr:rowOff>
                  </to>
                </anchor>
              </controlPr>
            </control>
          </mc:Choice>
        </mc:AlternateContent>
        <mc:AlternateContent xmlns:mc="http://schemas.openxmlformats.org/markup-compatibility/2006">
          <mc:Choice Requires="x14">
            <control shapeId="4107" r:id="rId14" name="Check Box 11">
              <controlPr locked="0" defaultSize="0" autoFill="0" autoLine="0" autoPict="0">
                <anchor moveWithCells="1">
                  <from>
                    <xdr:col>11</xdr:col>
                    <xdr:colOff>514350</xdr:colOff>
                    <xdr:row>14</xdr:row>
                    <xdr:rowOff>66675</xdr:rowOff>
                  </from>
                  <to>
                    <xdr:col>11</xdr:col>
                    <xdr:colOff>762000</xdr:colOff>
                    <xdr:row>15</xdr:row>
                    <xdr:rowOff>104775</xdr:rowOff>
                  </to>
                </anchor>
              </controlPr>
            </control>
          </mc:Choice>
        </mc:AlternateContent>
        <mc:AlternateContent xmlns:mc="http://schemas.openxmlformats.org/markup-compatibility/2006">
          <mc:Choice Requires="x14">
            <control shapeId="4108" r:id="rId15" name="Check Box 12">
              <controlPr locked="0" defaultSize="0" autoFill="0" autoLine="0" autoPict="0">
                <anchor moveWithCells="1">
                  <from>
                    <xdr:col>11</xdr:col>
                    <xdr:colOff>514350</xdr:colOff>
                    <xdr:row>15</xdr:row>
                    <xdr:rowOff>66675</xdr:rowOff>
                  </from>
                  <to>
                    <xdr:col>11</xdr:col>
                    <xdr:colOff>762000</xdr:colOff>
                    <xdr:row>16</xdr:row>
                    <xdr:rowOff>104775</xdr:rowOff>
                  </to>
                </anchor>
              </controlPr>
            </control>
          </mc:Choice>
        </mc:AlternateContent>
        <mc:AlternateContent xmlns:mc="http://schemas.openxmlformats.org/markup-compatibility/2006">
          <mc:Choice Requires="x14">
            <control shapeId="4109" r:id="rId16" name="Check Box 13">
              <controlPr locked="0" defaultSize="0" autoFill="0" autoLine="0" autoPict="0">
                <anchor moveWithCells="1">
                  <from>
                    <xdr:col>11</xdr:col>
                    <xdr:colOff>514350</xdr:colOff>
                    <xdr:row>16</xdr:row>
                    <xdr:rowOff>66675</xdr:rowOff>
                  </from>
                  <to>
                    <xdr:col>11</xdr:col>
                    <xdr:colOff>762000</xdr:colOff>
                    <xdr:row>17</xdr:row>
                    <xdr:rowOff>104775</xdr:rowOff>
                  </to>
                </anchor>
              </controlPr>
            </control>
          </mc:Choice>
        </mc:AlternateContent>
        <mc:AlternateContent xmlns:mc="http://schemas.openxmlformats.org/markup-compatibility/2006">
          <mc:Choice Requires="x14">
            <control shapeId="4110" r:id="rId17" name="Check Box 14">
              <controlPr locked="0" defaultSize="0" autoFill="0" autoLine="0" autoPict="0">
                <anchor moveWithCells="1">
                  <from>
                    <xdr:col>11</xdr:col>
                    <xdr:colOff>514350</xdr:colOff>
                    <xdr:row>17</xdr:row>
                    <xdr:rowOff>66675</xdr:rowOff>
                  </from>
                  <to>
                    <xdr:col>11</xdr:col>
                    <xdr:colOff>762000</xdr:colOff>
                    <xdr:row>18</xdr:row>
                    <xdr:rowOff>104775</xdr:rowOff>
                  </to>
                </anchor>
              </controlPr>
            </control>
          </mc:Choice>
        </mc:AlternateContent>
        <mc:AlternateContent xmlns:mc="http://schemas.openxmlformats.org/markup-compatibility/2006">
          <mc:Choice Requires="x14">
            <control shapeId="4111" r:id="rId18" name="Check Box 15">
              <controlPr locked="0" defaultSize="0" autoFill="0" autoLine="0" autoPict="0">
                <anchor moveWithCells="1">
                  <from>
                    <xdr:col>11</xdr:col>
                    <xdr:colOff>514350</xdr:colOff>
                    <xdr:row>18</xdr:row>
                    <xdr:rowOff>66675</xdr:rowOff>
                  </from>
                  <to>
                    <xdr:col>11</xdr:col>
                    <xdr:colOff>762000</xdr:colOff>
                    <xdr:row>19</xdr:row>
                    <xdr:rowOff>104775</xdr:rowOff>
                  </to>
                </anchor>
              </controlPr>
            </control>
          </mc:Choice>
        </mc:AlternateContent>
        <mc:AlternateContent xmlns:mc="http://schemas.openxmlformats.org/markup-compatibility/2006">
          <mc:Choice Requires="x14">
            <control shapeId="4112" r:id="rId19" name="Check Box 16">
              <controlPr locked="0" defaultSize="0" autoFill="0" autoLine="0" autoPict="0">
                <anchor moveWithCells="1">
                  <from>
                    <xdr:col>11</xdr:col>
                    <xdr:colOff>514350</xdr:colOff>
                    <xdr:row>19</xdr:row>
                    <xdr:rowOff>66675</xdr:rowOff>
                  </from>
                  <to>
                    <xdr:col>11</xdr:col>
                    <xdr:colOff>762000</xdr:colOff>
                    <xdr:row>20</xdr:row>
                    <xdr:rowOff>104775</xdr:rowOff>
                  </to>
                </anchor>
              </controlPr>
            </control>
          </mc:Choice>
        </mc:AlternateContent>
        <mc:AlternateContent xmlns:mc="http://schemas.openxmlformats.org/markup-compatibility/2006">
          <mc:Choice Requires="x14">
            <control shapeId="4113" r:id="rId20" name="Check Box 17">
              <controlPr locked="0" defaultSize="0" autoFill="0" autoLine="0" autoPict="0">
                <anchor moveWithCells="1">
                  <from>
                    <xdr:col>11</xdr:col>
                    <xdr:colOff>514350</xdr:colOff>
                    <xdr:row>20</xdr:row>
                    <xdr:rowOff>66675</xdr:rowOff>
                  </from>
                  <to>
                    <xdr:col>11</xdr:col>
                    <xdr:colOff>762000</xdr:colOff>
                    <xdr:row>21</xdr:row>
                    <xdr:rowOff>104775</xdr:rowOff>
                  </to>
                </anchor>
              </controlPr>
            </control>
          </mc:Choice>
        </mc:AlternateContent>
        <mc:AlternateContent xmlns:mc="http://schemas.openxmlformats.org/markup-compatibility/2006">
          <mc:Choice Requires="x14">
            <control shapeId="4114" r:id="rId21" name="Check Box 18">
              <controlPr locked="0" defaultSize="0" autoFill="0" autoLine="0" autoPict="0">
                <anchor moveWithCells="1">
                  <from>
                    <xdr:col>11</xdr:col>
                    <xdr:colOff>514350</xdr:colOff>
                    <xdr:row>21</xdr:row>
                    <xdr:rowOff>66675</xdr:rowOff>
                  </from>
                  <to>
                    <xdr:col>11</xdr:col>
                    <xdr:colOff>762000</xdr:colOff>
                    <xdr:row>22</xdr:row>
                    <xdr:rowOff>104775</xdr:rowOff>
                  </to>
                </anchor>
              </controlPr>
            </control>
          </mc:Choice>
        </mc:AlternateContent>
        <mc:AlternateContent xmlns:mc="http://schemas.openxmlformats.org/markup-compatibility/2006">
          <mc:Choice Requires="x14">
            <control shapeId="4115" r:id="rId22" name="Check Box 19">
              <controlPr locked="0" defaultSize="0" autoFill="0" autoLine="0" autoPict="0">
                <anchor moveWithCells="1">
                  <from>
                    <xdr:col>11</xdr:col>
                    <xdr:colOff>514350</xdr:colOff>
                    <xdr:row>22</xdr:row>
                    <xdr:rowOff>66675</xdr:rowOff>
                  </from>
                  <to>
                    <xdr:col>11</xdr:col>
                    <xdr:colOff>762000</xdr:colOff>
                    <xdr:row>23</xdr:row>
                    <xdr:rowOff>104775</xdr:rowOff>
                  </to>
                </anchor>
              </controlPr>
            </control>
          </mc:Choice>
        </mc:AlternateContent>
        <mc:AlternateContent xmlns:mc="http://schemas.openxmlformats.org/markup-compatibility/2006">
          <mc:Choice Requires="x14">
            <control shapeId="4116" r:id="rId23" name="Check Box 20">
              <controlPr locked="0" defaultSize="0" autoFill="0" autoLine="0" autoPict="0">
                <anchor moveWithCells="1">
                  <from>
                    <xdr:col>11</xdr:col>
                    <xdr:colOff>514350</xdr:colOff>
                    <xdr:row>23</xdr:row>
                    <xdr:rowOff>66675</xdr:rowOff>
                  </from>
                  <to>
                    <xdr:col>11</xdr:col>
                    <xdr:colOff>762000</xdr:colOff>
                    <xdr:row>24</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A1631-28C4-48FB-848D-D00EF9EE9F93}">
  <sheetPr>
    <pageSetUpPr fitToPage="1"/>
  </sheetPr>
  <dimension ref="A1:J13"/>
  <sheetViews>
    <sheetView view="pageBreakPreview" topLeftCell="A8" zoomScale="150" zoomScaleNormal="100" zoomScaleSheetLayoutView="150" workbookViewId="0">
      <selection activeCell="E12" sqref="E12"/>
    </sheetView>
  </sheetViews>
  <sheetFormatPr baseColWidth="10" defaultColWidth="11.42578125" defaultRowHeight="15" x14ac:dyDescent="0.25"/>
  <cols>
    <col min="1" max="1" width="28.140625" customWidth="1"/>
    <col min="3" max="3" width="12.42578125" customWidth="1"/>
  </cols>
  <sheetData>
    <row r="1" spans="1:10" ht="15.75" x14ac:dyDescent="0.25">
      <c r="A1" s="1" t="s">
        <v>60</v>
      </c>
      <c r="B1" s="2"/>
      <c r="C1" s="2"/>
      <c r="D1" s="2"/>
      <c r="E1" s="2"/>
      <c r="F1" s="2"/>
      <c r="G1" s="2"/>
      <c r="H1" s="2"/>
      <c r="I1" s="2"/>
      <c r="J1" s="2"/>
    </row>
    <row r="2" spans="1:10" x14ac:dyDescent="0.25">
      <c r="A2" s="27" t="s">
        <v>0</v>
      </c>
      <c r="B2" s="153">
        <f>IF(LEN('A.1 - Dépenses sur devis OF'!C2)=0,'A.2 - Dépenses sur devis OPCO'!C2,'A.1 - Dépenses sur devis OF'!C2)</f>
        <v>0</v>
      </c>
      <c r="C2" s="153"/>
      <c r="D2" s="153"/>
      <c r="E2" s="153"/>
      <c r="F2" s="153"/>
      <c r="G2" s="153"/>
      <c r="H2" s="153"/>
      <c r="I2" s="153"/>
      <c r="J2" s="153"/>
    </row>
    <row r="3" spans="1:10" x14ac:dyDescent="0.25">
      <c r="A3" s="27" t="s">
        <v>1</v>
      </c>
      <c r="B3" s="153">
        <f>IF(LEN('A.1 - Dépenses sur devis OF'!C3)=0,'A.2 - Dépenses sur devis OPCO'!C3,'A.1 - Dépenses sur devis OF'!C3)</f>
        <v>0</v>
      </c>
      <c r="C3" s="153"/>
      <c r="D3" s="153"/>
      <c r="E3" s="153"/>
      <c r="F3" s="153"/>
      <c r="G3" s="153"/>
      <c r="H3" s="153"/>
      <c r="I3" s="153"/>
      <c r="J3" s="153"/>
    </row>
    <row r="6" spans="1:10" ht="34.5" customHeight="1" x14ac:dyDescent="0.25">
      <c r="A6" s="154" t="s">
        <v>111</v>
      </c>
      <c r="B6" s="154"/>
      <c r="C6" s="154"/>
      <c r="D6" s="154"/>
      <c r="E6" s="154"/>
      <c r="F6" s="154"/>
      <c r="G6" s="154"/>
      <c r="H6" s="154"/>
      <c r="I6" s="154"/>
      <c r="J6" s="154"/>
    </row>
    <row r="8" spans="1:10" ht="43.5" customHeight="1" x14ac:dyDescent="0.25">
      <c r="A8" s="155" t="s">
        <v>61</v>
      </c>
      <c r="B8" s="155"/>
      <c r="C8" s="155"/>
      <c r="D8" s="155"/>
      <c r="E8" s="155"/>
      <c r="F8" s="155"/>
      <c r="G8" s="155"/>
      <c r="H8" s="155"/>
      <c r="I8" s="155"/>
      <c r="J8" s="155"/>
    </row>
    <row r="10" spans="1:10" ht="32.25" customHeight="1" x14ac:dyDescent="0.25">
      <c r="A10" s="156" t="s">
        <v>146</v>
      </c>
      <c r="B10" s="157"/>
      <c r="C10" s="157"/>
      <c r="D10" s="157"/>
      <c r="E10" s="157"/>
      <c r="F10" s="157"/>
      <c r="G10" s="157"/>
      <c r="H10" s="157"/>
      <c r="I10" s="158"/>
      <c r="J10" s="102"/>
    </row>
    <row r="11" spans="1:10" s="100" customFormat="1" ht="40.5" customHeight="1" x14ac:dyDescent="0.25"/>
    <row r="12" spans="1:10" ht="51" x14ac:dyDescent="0.25">
      <c r="A12" s="54" t="s">
        <v>62</v>
      </c>
      <c r="B12" s="55" t="s">
        <v>63</v>
      </c>
      <c r="C12" s="54" t="s">
        <v>64</v>
      </c>
    </row>
    <row r="13" spans="1:10" x14ac:dyDescent="0.25">
      <c r="A13" s="52">
        <f>'B - Dépenses de rémunération OF'!K25</f>
        <v>0</v>
      </c>
      <c r="B13" s="53">
        <v>0.15</v>
      </c>
      <c r="C13" s="52">
        <f>ROUND(IF(J10="Oui",A13*B13,0),2)</f>
        <v>0</v>
      </c>
    </row>
  </sheetData>
  <mergeCells count="5">
    <mergeCell ref="B2:J2"/>
    <mergeCell ref="B3:J3"/>
    <mergeCell ref="A6:J6"/>
    <mergeCell ref="A8:J8"/>
    <mergeCell ref="A10:I10"/>
  </mergeCells>
  <dataValidations count="1">
    <dataValidation type="list" allowBlank="1" showInputMessage="1" showErrorMessage="1" sqref="J10" xr:uid="{0A6FE0D5-AD41-4346-AE37-CA43DEE7BDCF}">
      <formula1>"Oui,Non"</formula1>
    </dataValidation>
  </dataValidations>
  <printOptions horizontalCentered="1" verticalCentered="1"/>
  <pageMargins left="0" right="0" top="0.74803149606299213" bottom="0.55118110236220474" header="0.31496062992125984" footer="0.11811023622047245"/>
  <pageSetup paperSize="8" orientation="landscape" r:id="rId1"/>
  <headerFooter>
    <oddFooter>&amp;R&amp;A Page &amp;P/&amp;N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80098-8A49-4C9E-AC5F-A948A3FA3B3F}">
  <sheetPr>
    <pageSetUpPr fitToPage="1"/>
  </sheetPr>
  <dimension ref="A1:G59"/>
  <sheetViews>
    <sheetView view="pageBreakPreview" topLeftCell="A45" zoomScale="110" zoomScaleNormal="100" zoomScaleSheetLayoutView="110" workbookViewId="0">
      <selection activeCell="I11" sqref="I11"/>
    </sheetView>
  </sheetViews>
  <sheetFormatPr baseColWidth="10" defaultColWidth="11.42578125" defaultRowHeight="15" x14ac:dyDescent="0.25"/>
  <cols>
    <col min="1" max="1" width="41.28515625" customWidth="1"/>
    <col min="2" max="2" width="30" customWidth="1"/>
    <col min="3" max="3" width="33.5703125" customWidth="1"/>
    <col min="4" max="4" width="22.140625" customWidth="1"/>
    <col min="5" max="5" width="21.28515625" customWidth="1"/>
    <col min="6" max="6" width="27.140625" customWidth="1"/>
    <col min="7" max="7" width="15.28515625" customWidth="1"/>
  </cols>
  <sheetData>
    <row r="1" spans="1:7" ht="15.75" x14ac:dyDescent="0.25">
      <c r="A1" s="1" t="s">
        <v>65</v>
      </c>
      <c r="B1" s="2"/>
      <c r="C1" s="2"/>
      <c r="D1" s="2"/>
      <c r="E1" s="2"/>
      <c r="F1" s="2"/>
      <c r="G1" s="2"/>
    </row>
    <row r="2" spans="1:7" x14ac:dyDescent="0.25">
      <c r="A2" s="27" t="s">
        <v>0</v>
      </c>
      <c r="B2" s="160">
        <f>IF(LEN('A.1 - Dépenses sur devis OF'!C2)=0,'A.2 - Dépenses sur devis OPCO'!C2,'A.1 - Dépenses sur devis OF'!C2)</f>
        <v>0</v>
      </c>
      <c r="C2" s="160"/>
      <c r="D2" s="160"/>
      <c r="E2" s="160"/>
      <c r="F2" s="160"/>
      <c r="G2" s="160"/>
    </row>
    <row r="3" spans="1:7" x14ac:dyDescent="0.25">
      <c r="A3" s="27" t="s">
        <v>1</v>
      </c>
      <c r="B3" s="160">
        <f>IF(LEN('A.1 - Dépenses sur devis OF'!C3)=0,'A.2 - Dépenses sur devis OPCO'!C3,'A.1 - Dépenses sur devis OF'!C3)</f>
        <v>0</v>
      </c>
      <c r="C3" s="160"/>
      <c r="D3" s="160"/>
      <c r="E3" s="160"/>
      <c r="F3" s="160"/>
      <c r="G3" s="160"/>
    </row>
    <row r="4" spans="1:7" x14ac:dyDescent="0.25">
      <c r="A4" s="3"/>
      <c r="B4" s="4"/>
      <c r="C4" s="3"/>
      <c r="D4" s="3"/>
      <c r="E4" s="3"/>
      <c r="F4" s="3"/>
      <c r="G4" s="3"/>
    </row>
    <row r="5" spans="1:7" ht="72.599999999999994" customHeight="1" x14ac:dyDescent="0.25">
      <c r="A5" s="161" t="s">
        <v>66</v>
      </c>
      <c r="B5" s="161"/>
      <c r="C5" s="161"/>
      <c r="D5" s="161"/>
      <c r="E5" s="161"/>
      <c r="F5" s="161"/>
      <c r="G5" s="3"/>
    </row>
    <row r="6" spans="1:7" x14ac:dyDescent="0.25">
      <c r="A6" s="3"/>
      <c r="B6" s="3"/>
      <c r="C6" s="3"/>
      <c r="D6" s="3"/>
      <c r="E6" s="3"/>
      <c r="F6" s="3"/>
      <c r="G6" s="3"/>
    </row>
    <row r="7" spans="1:7" x14ac:dyDescent="0.25">
      <c r="A7" s="162" t="s">
        <v>67</v>
      </c>
      <c r="B7" s="162"/>
      <c r="C7" s="162"/>
      <c r="D7" s="162"/>
      <c r="E7" s="162"/>
      <c r="F7" s="162"/>
      <c r="G7" s="162"/>
    </row>
    <row r="8" spans="1:7" x14ac:dyDescent="0.25">
      <c r="A8" s="5"/>
      <c r="B8" s="3"/>
      <c r="C8" s="3"/>
      <c r="D8" s="3"/>
      <c r="E8" s="3"/>
      <c r="F8" s="3"/>
      <c r="G8" s="3"/>
    </row>
    <row r="9" spans="1:7" ht="31.15" customHeight="1" x14ac:dyDescent="0.25">
      <c r="A9" s="164" t="s">
        <v>68</v>
      </c>
      <c r="B9" s="164"/>
      <c r="C9" s="164"/>
      <c r="D9" s="164"/>
      <c r="E9" s="164"/>
      <c r="F9" s="164"/>
      <c r="G9" s="164"/>
    </row>
    <row r="10" spans="1:7" s="100" customFormat="1" ht="66.75" customHeight="1" x14ac:dyDescent="0.25">
      <c r="A10" s="99"/>
      <c r="B10" s="33"/>
      <c r="C10" s="33"/>
      <c r="D10" s="33"/>
      <c r="E10" s="33"/>
      <c r="F10" s="33"/>
      <c r="G10" s="33"/>
    </row>
    <row r="11" spans="1:7" ht="33" customHeight="1" x14ac:dyDescent="0.25">
      <c r="A11" s="28" t="s">
        <v>38</v>
      </c>
      <c r="B11" s="28" t="s">
        <v>75</v>
      </c>
      <c r="C11" s="28" t="s">
        <v>25</v>
      </c>
      <c r="D11" s="28" t="s">
        <v>87</v>
      </c>
      <c r="E11" s="28" t="s">
        <v>78</v>
      </c>
      <c r="F11" s="28" t="s">
        <v>34</v>
      </c>
      <c r="G11" s="28" t="s">
        <v>44</v>
      </c>
    </row>
    <row r="12" spans="1:7" ht="45" x14ac:dyDescent="0.25">
      <c r="A12" s="29" t="s">
        <v>74</v>
      </c>
      <c r="B12" s="29" t="s">
        <v>76</v>
      </c>
      <c r="C12" s="29" t="s">
        <v>77</v>
      </c>
      <c r="D12" s="29"/>
      <c r="E12" s="29" t="s">
        <v>29</v>
      </c>
      <c r="F12" s="29"/>
      <c r="G12" s="29" t="s">
        <v>45</v>
      </c>
    </row>
    <row r="13" spans="1:7" x14ac:dyDescent="0.25">
      <c r="A13" s="7"/>
      <c r="B13" s="56"/>
      <c r="C13" s="8"/>
      <c r="D13" s="87"/>
      <c r="E13" s="88"/>
      <c r="F13" s="11">
        <f>ROUND(D13+E13,2)</f>
        <v>0</v>
      </c>
      <c r="G13" s="12"/>
    </row>
    <row r="14" spans="1:7" x14ac:dyDescent="0.25">
      <c r="A14" s="7"/>
      <c r="B14" s="56"/>
      <c r="C14" s="8"/>
      <c r="D14" s="87"/>
      <c r="E14" s="88"/>
      <c r="F14" s="11">
        <f t="shared" ref="F14:F22" si="0">ROUND(D14+E14,2)</f>
        <v>0</v>
      </c>
      <c r="G14" s="12"/>
    </row>
    <row r="15" spans="1:7" x14ac:dyDescent="0.25">
      <c r="A15" s="7"/>
      <c r="B15" s="56"/>
      <c r="C15" s="8"/>
      <c r="D15" s="87"/>
      <c r="E15" s="88"/>
      <c r="F15" s="11">
        <f t="shared" si="0"/>
        <v>0</v>
      </c>
      <c r="G15" s="12"/>
    </row>
    <row r="16" spans="1:7" x14ac:dyDescent="0.25">
      <c r="A16" s="7"/>
      <c r="B16" s="56"/>
      <c r="C16" s="8"/>
      <c r="D16" s="87"/>
      <c r="E16" s="10"/>
      <c r="F16" s="11">
        <f t="shared" si="0"/>
        <v>0</v>
      </c>
      <c r="G16" s="12"/>
    </row>
    <row r="17" spans="1:7" x14ac:dyDescent="0.25">
      <c r="A17" s="7"/>
      <c r="B17" s="56"/>
      <c r="C17" s="8"/>
      <c r="D17" s="87"/>
      <c r="E17" s="10"/>
      <c r="F17" s="11">
        <f t="shared" si="0"/>
        <v>0</v>
      </c>
      <c r="G17" s="12"/>
    </row>
    <row r="18" spans="1:7" x14ac:dyDescent="0.25">
      <c r="A18" s="7"/>
      <c r="B18" s="56"/>
      <c r="C18" s="8"/>
      <c r="D18" s="87"/>
      <c r="E18" s="10"/>
      <c r="F18" s="11">
        <f t="shared" si="0"/>
        <v>0</v>
      </c>
      <c r="G18" s="12"/>
    </row>
    <row r="19" spans="1:7" x14ac:dyDescent="0.25">
      <c r="A19" s="7"/>
      <c r="B19" s="56"/>
      <c r="C19" s="8"/>
      <c r="D19" s="87"/>
      <c r="E19" s="10"/>
      <c r="F19" s="11">
        <f t="shared" si="0"/>
        <v>0</v>
      </c>
      <c r="G19" s="12"/>
    </row>
    <row r="20" spans="1:7" x14ac:dyDescent="0.25">
      <c r="A20" s="7"/>
      <c r="B20" s="56"/>
      <c r="C20" s="8"/>
      <c r="D20" s="87"/>
      <c r="E20" s="10"/>
      <c r="F20" s="11">
        <f t="shared" si="0"/>
        <v>0</v>
      </c>
      <c r="G20" s="12"/>
    </row>
    <row r="21" spans="1:7" x14ac:dyDescent="0.25">
      <c r="A21" s="7"/>
      <c r="B21" s="56"/>
      <c r="C21" s="8"/>
      <c r="D21" s="87"/>
      <c r="E21" s="10"/>
      <c r="F21" s="11">
        <f t="shared" si="0"/>
        <v>0</v>
      </c>
      <c r="G21" s="12"/>
    </row>
    <row r="22" spans="1:7" x14ac:dyDescent="0.25">
      <c r="A22" s="7"/>
      <c r="B22" s="56"/>
      <c r="C22" s="8"/>
      <c r="D22" s="87"/>
      <c r="E22" s="10"/>
      <c r="F22" s="11">
        <f t="shared" si="0"/>
        <v>0</v>
      </c>
      <c r="G22" s="12"/>
    </row>
    <row r="23" spans="1:7" x14ac:dyDescent="0.25">
      <c r="A23" s="32" t="s">
        <v>4</v>
      </c>
      <c r="B23" s="57"/>
      <c r="C23" s="58"/>
      <c r="D23" s="11">
        <f>SUM(D13:D22)</f>
        <v>0</v>
      </c>
      <c r="E23" s="11">
        <f>SUM(E13:E22)</f>
        <v>0</v>
      </c>
      <c r="F23" s="11">
        <f>SUM(F13:F22)</f>
        <v>0</v>
      </c>
      <c r="G23" s="58"/>
    </row>
    <row r="25" spans="1:7" x14ac:dyDescent="0.25">
      <c r="A25" s="163" t="s">
        <v>70</v>
      </c>
      <c r="B25" s="163"/>
      <c r="C25" s="163"/>
      <c r="D25" s="163"/>
      <c r="E25" s="163"/>
      <c r="F25" s="163"/>
    </row>
    <row r="26" spans="1:7" x14ac:dyDescent="0.25">
      <c r="A26" s="5"/>
    </row>
    <row r="27" spans="1:7" x14ac:dyDescent="0.25">
      <c r="A27" s="5" t="s">
        <v>71</v>
      </c>
    </row>
    <row r="28" spans="1:7" s="101" customFormat="1" ht="42" customHeight="1" x14ac:dyDescent="0.25"/>
    <row r="29" spans="1:7" ht="22.5" x14ac:dyDescent="0.25">
      <c r="A29" s="28" t="s">
        <v>38</v>
      </c>
      <c r="B29" s="28" t="s">
        <v>25</v>
      </c>
      <c r="C29" s="28" t="s">
        <v>86</v>
      </c>
      <c r="D29" s="28" t="s">
        <v>85</v>
      </c>
      <c r="E29" s="28" t="s">
        <v>6</v>
      </c>
      <c r="F29" s="28" t="s">
        <v>84</v>
      </c>
      <c r="G29" s="28" t="s">
        <v>44</v>
      </c>
    </row>
    <row r="30" spans="1:7" ht="67.5" x14ac:dyDescent="0.25">
      <c r="A30" s="29" t="s">
        <v>79</v>
      </c>
      <c r="B30" s="29" t="s">
        <v>80</v>
      </c>
      <c r="C30" s="29" t="s">
        <v>81</v>
      </c>
      <c r="D30" s="29" t="s">
        <v>82</v>
      </c>
      <c r="E30" s="29" t="s">
        <v>83</v>
      </c>
      <c r="F30" s="29"/>
      <c r="G30" s="29" t="s">
        <v>45</v>
      </c>
    </row>
    <row r="31" spans="1:7" x14ac:dyDescent="0.25">
      <c r="A31" s="7"/>
      <c r="B31" s="56"/>
      <c r="C31" s="59"/>
      <c r="D31" s="98"/>
      <c r="E31" s="9"/>
      <c r="F31" s="11">
        <f>ROUND(C31*D31,2)</f>
        <v>0</v>
      </c>
      <c r="G31" s="12"/>
    </row>
    <row r="32" spans="1:7" x14ac:dyDescent="0.25">
      <c r="B32" s="56"/>
      <c r="C32" s="59"/>
      <c r="D32" s="98"/>
      <c r="E32" s="9"/>
      <c r="F32" s="11">
        <f t="shared" ref="F32:F40" si="1">ROUND(C32*D32,2)</f>
        <v>0</v>
      </c>
      <c r="G32" s="12"/>
    </row>
    <row r="33" spans="1:7" x14ac:dyDescent="0.25">
      <c r="A33" s="7"/>
      <c r="B33" s="56"/>
      <c r="C33" s="59"/>
      <c r="D33" s="98"/>
      <c r="E33" s="9"/>
      <c r="F33" s="11">
        <f t="shared" si="1"/>
        <v>0</v>
      </c>
      <c r="G33" s="12"/>
    </row>
    <row r="34" spans="1:7" x14ac:dyDescent="0.25">
      <c r="A34" s="7"/>
      <c r="B34" s="56"/>
      <c r="C34" s="59"/>
      <c r="D34" s="98"/>
      <c r="E34" s="9"/>
      <c r="F34" s="11">
        <f t="shared" si="1"/>
        <v>0</v>
      </c>
      <c r="G34" s="12"/>
    </row>
    <row r="35" spans="1:7" x14ac:dyDescent="0.25">
      <c r="A35" s="7"/>
      <c r="B35" s="56"/>
      <c r="C35" s="59"/>
      <c r="D35" s="98"/>
      <c r="E35" s="9"/>
      <c r="F35" s="11">
        <f t="shared" si="1"/>
        <v>0</v>
      </c>
      <c r="G35" s="12"/>
    </row>
    <row r="36" spans="1:7" x14ac:dyDescent="0.25">
      <c r="A36" s="7"/>
      <c r="B36" s="56"/>
      <c r="C36" s="59"/>
      <c r="D36" s="98"/>
      <c r="E36" s="9"/>
      <c r="F36" s="11">
        <f t="shared" si="1"/>
        <v>0</v>
      </c>
      <c r="G36" s="12"/>
    </row>
    <row r="37" spans="1:7" x14ac:dyDescent="0.25">
      <c r="A37" s="7"/>
      <c r="B37" s="56"/>
      <c r="C37" s="59"/>
      <c r="D37" s="98"/>
      <c r="E37" s="9"/>
      <c r="F37" s="11">
        <f t="shared" si="1"/>
        <v>0</v>
      </c>
      <c r="G37" s="12"/>
    </row>
    <row r="38" spans="1:7" x14ac:dyDescent="0.25">
      <c r="A38" s="7"/>
      <c r="B38" s="56"/>
      <c r="C38" s="59"/>
      <c r="D38" s="98"/>
      <c r="E38" s="9"/>
      <c r="F38" s="11">
        <f t="shared" si="1"/>
        <v>0</v>
      </c>
      <c r="G38" s="12"/>
    </row>
    <row r="39" spans="1:7" x14ac:dyDescent="0.25">
      <c r="A39" s="7"/>
      <c r="B39" s="56"/>
      <c r="C39" s="59"/>
      <c r="D39" s="98"/>
      <c r="E39" s="9"/>
      <c r="F39" s="11">
        <f t="shared" si="1"/>
        <v>0</v>
      </c>
      <c r="G39" s="12"/>
    </row>
    <row r="40" spans="1:7" x14ac:dyDescent="0.25">
      <c r="A40" s="7"/>
      <c r="B40" s="56"/>
      <c r="C40" s="59"/>
      <c r="D40" s="98"/>
      <c r="E40" s="9"/>
      <c r="F40" s="11">
        <f t="shared" si="1"/>
        <v>0</v>
      </c>
      <c r="G40" s="12"/>
    </row>
    <row r="41" spans="1:7" x14ac:dyDescent="0.25">
      <c r="A41" s="32" t="s">
        <v>4</v>
      </c>
      <c r="B41" s="57"/>
      <c r="C41" s="58"/>
      <c r="D41" s="60"/>
      <c r="E41" s="60"/>
      <c r="F41" s="11">
        <f>SUM(F31:F40)</f>
        <v>0</v>
      </c>
      <c r="G41" s="58"/>
    </row>
    <row r="43" spans="1:7" x14ac:dyDescent="0.25">
      <c r="A43" s="162" t="s">
        <v>72</v>
      </c>
      <c r="B43" s="162"/>
      <c r="C43" s="162"/>
      <c r="D43" s="162"/>
      <c r="E43" s="162"/>
      <c r="F43" s="162"/>
      <c r="G43" s="162"/>
    </row>
    <row r="44" spans="1:7" x14ac:dyDescent="0.25">
      <c r="A44" s="5"/>
      <c r="B44" s="3"/>
      <c r="C44" s="3"/>
      <c r="D44" s="3"/>
      <c r="E44" s="3"/>
      <c r="F44" s="3"/>
      <c r="G44" s="3"/>
    </row>
    <row r="45" spans="1:7" ht="28.15" customHeight="1" x14ac:dyDescent="0.25">
      <c r="A45" s="159" t="s">
        <v>73</v>
      </c>
      <c r="B45" s="159"/>
      <c r="C45" s="159"/>
      <c r="D45" s="159"/>
      <c r="E45" s="159"/>
      <c r="F45" s="159"/>
      <c r="G45" s="159"/>
    </row>
    <row r="46" spans="1:7" s="100" customFormat="1" ht="48.75" customHeight="1" x14ac:dyDescent="0.25"/>
    <row r="47" spans="1:7" ht="33.75" x14ac:dyDescent="0.25">
      <c r="A47" s="28" t="s">
        <v>38</v>
      </c>
      <c r="B47" s="28" t="s">
        <v>24</v>
      </c>
      <c r="C47" s="28" t="s">
        <v>25</v>
      </c>
      <c r="D47" s="28" t="s">
        <v>69</v>
      </c>
      <c r="E47" s="28" t="s">
        <v>90</v>
      </c>
      <c r="F47" s="28" t="s">
        <v>34</v>
      </c>
      <c r="G47" s="28" t="s">
        <v>44</v>
      </c>
    </row>
    <row r="48" spans="1:7" ht="45" x14ac:dyDescent="0.25">
      <c r="A48" s="29" t="s">
        <v>88</v>
      </c>
      <c r="B48" s="29" t="s">
        <v>89</v>
      </c>
      <c r="C48" s="29" t="s">
        <v>27</v>
      </c>
      <c r="D48" s="29"/>
      <c r="E48" s="29" t="s">
        <v>29</v>
      </c>
      <c r="F48" s="29"/>
      <c r="G48" s="29" t="s">
        <v>45</v>
      </c>
    </row>
    <row r="49" spans="1:7" x14ac:dyDescent="0.25">
      <c r="A49" s="7"/>
      <c r="B49" s="61"/>
      <c r="C49" s="62"/>
      <c r="D49" s="87"/>
      <c r="E49" s="10"/>
      <c r="F49" s="11">
        <f>ROUND(D49+E49,2)</f>
        <v>0</v>
      </c>
      <c r="G49" s="12"/>
    </row>
    <row r="50" spans="1:7" x14ac:dyDescent="0.25">
      <c r="A50" s="7"/>
      <c r="B50" s="61"/>
      <c r="C50" s="62"/>
      <c r="D50" s="87"/>
      <c r="E50" s="10"/>
      <c r="F50" s="11">
        <f t="shared" ref="F50:F58" si="2">ROUND(D50+E50,2)</f>
        <v>0</v>
      </c>
      <c r="G50" s="12"/>
    </row>
    <row r="51" spans="1:7" x14ac:dyDescent="0.25">
      <c r="A51" s="7"/>
      <c r="B51" s="61"/>
      <c r="C51" s="62"/>
      <c r="D51" s="87"/>
      <c r="E51" s="10"/>
      <c r="F51" s="11">
        <f t="shared" si="2"/>
        <v>0</v>
      </c>
      <c r="G51" s="12"/>
    </row>
    <row r="52" spans="1:7" x14ac:dyDescent="0.25">
      <c r="A52" s="7"/>
      <c r="B52" s="61"/>
      <c r="C52" s="62"/>
      <c r="D52" s="87"/>
      <c r="E52" s="10"/>
      <c r="F52" s="11">
        <f t="shared" si="2"/>
        <v>0</v>
      </c>
      <c r="G52" s="12"/>
    </row>
    <row r="53" spans="1:7" x14ac:dyDescent="0.25">
      <c r="A53" s="7"/>
      <c r="B53" s="61"/>
      <c r="C53" s="62"/>
      <c r="D53" s="87"/>
      <c r="E53" s="10"/>
      <c r="F53" s="11">
        <f t="shared" si="2"/>
        <v>0</v>
      </c>
      <c r="G53" s="12"/>
    </row>
    <row r="54" spans="1:7" x14ac:dyDescent="0.25">
      <c r="A54" s="7"/>
      <c r="B54" s="61"/>
      <c r="C54" s="62"/>
      <c r="D54" s="87"/>
      <c r="E54" s="10"/>
      <c r="F54" s="11">
        <f t="shared" si="2"/>
        <v>0</v>
      </c>
      <c r="G54" s="12"/>
    </row>
    <row r="55" spans="1:7" x14ac:dyDescent="0.25">
      <c r="A55" s="7"/>
      <c r="B55" s="61"/>
      <c r="C55" s="62"/>
      <c r="D55" s="87"/>
      <c r="E55" s="10"/>
      <c r="F55" s="11">
        <f t="shared" si="2"/>
        <v>0</v>
      </c>
      <c r="G55" s="12"/>
    </row>
    <row r="56" spans="1:7" x14ac:dyDescent="0.25">
      <c r="A56" s="7"/>
      <c r="B56" s="61"/>
      <c r="C56" s="62"/>
      <c r="D56" s="87"/>
      <c r="E56" s="10"/>
      <c r="F56" s="11">
        <f t="shared" si="2"/>
        <v>0</v>
      </c>
      <c r="G56" s="12"/>
    </row>
    <row r="57" spans="1:7" x14ac:dyDescent="0.25">
      <c r="A57" s="7"/>
      <c r="B57" s="61"/>
      <c r="C57" s="62"/>
      <c r="D57" s="87"/>
      <c r="E57" s="10"/>
      <c r="F57" s="11">
        <f t="shared" si="2"/>
        <v>0</v>
      </c>
      <c r="G57" s="12"/>
    </row>
    <row r="58" spans="1:7" x14ac:dyDescent="0.25">
      <c r="A58" s="7"/>
      <c r="B58" s="61"/>
      <c r="C58" s="62"/>
      <c r="D58" s="87"/>
      <c r="E58" s="10"/>
      <c r="F58" s="11">
        <f t="shared" si="2"/>
        <v>0</v>
      </c>
      <c r="G58" s="12"/>
    </row>
    <row r="59" spans="1:7" x14ac:dyDescent="0.25">
      <c r="A59" s="32" t="s">
        <v>4</v>
      </c>
      <c r="B59" s="63"/>
      <c r="C59" s="60"/>
      <c r="D59" s="11">
        <f>SUM(D49:D58)</f>
        <v>0</v>
      </c>
      <c r="E59" s="11">
        <f>SUM(E49:E58)</f>
        <v>0</v>
      </c>
      <c r="F59" s="11">
        <f>SUM(F49:F58)</f>
        <v>0</v>
      </c>
      <c r="G59" s="58"/>
    </row>
  </sheetData>
  <mergeCells count="8">
    <mergeCell ref="A45:G45"/>
    <mergeCell ref="B2:G2"/>
    <mergeCell ref="B3:G3"/>
    <mergeCell ref="A5:F5"/>
    <mergeCell ref="A7:G7"/>
    <mergeCell ref="A25:F25"/>
    <mergeCell ref="A43:G43"/>
    <mergeCell ref="A9:G9"/>
  </mergeCells>
  <dataValidations count="2">
    <dataValidation operator="equal" allowBlank="1" showInputMessage="1" showErrorMessage="1" sqref="B31:B40 B13:B22" xr:uid="{439A8C27-112B-4FF1-B49C-ADBFF698FEA8}"/>
    <dataValidation type="list" allowBlank="1" showInputMessage="1" showErrorMessage="1" sqref="E31:E40" xr:uid="{E309714F-D270-4262-9625-9010858CD71F}">
      <formula1>"km,nuitée,repas"</formula1>
    </dataValidation>
  </dataValidations>
  <printOptions horizontalCentered="1" verticalCentered="1"/>
  <pageMargins left="0" right="0" top="0.74803149606299213" bottom="0.74803149606299213" header="0.31496062992125984" footer="0.31496062992125984"/>
  <pageSetup paperSize="8" fitToHeight="3" orientation="landscape" r:id="rId1"/>
  <headerFooter>
    <oddFooter>&amp;R&amp;A Page &amp;P/&amp;N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6</xdr:col>
                    <xdr:colOff>390525</xdr:colOff>
                    <xdr:row>12</xdr:row>
                    <xdr:rowOff>28575</xdr:rowOff>
                  </from>
                  <to>
                    <xdr:col>6</xdr:col>
                    <xdr:colOff>638175</xdr:colOff>
                    <xdr:row>12</xdr:row>
                    <xdr:rowOff>152400</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6</xdr:col>
                    <xdr:colOff>390525</xdr:colOff>
                    <xdr:row>13</xdr:row>
                    <xdr:rowOff>28575</xdr:rowOff>
                  </from>
                  <to>
                    <xdr:col>6</xdr:col>
                    <xdr:colOff>638175</xdr:colOff>
                    <xdr:row>13</xdr:row>
                    <xdr:rowOff>152400</xdr:rowOff>
                  </to>
                </anchor>
              </controlPr>
            </control>
          </mc:Choice>
        </mc:AlternateContent>
        <mc:AlternateContent xmlns:mc="http://schemas.openxmlformats.org/markup-compatibility/2006">
          <mc:Choice Requires="x14">
            <control shapeId="6147" r:id="rId6" name="Check Box 3">
              <controlPr locked="0" defaultSize="0" autoFill="0" autoLine="0" autoPict="0">
                <anchor moveWithCells="1">
                  <from>
                    <xdr:col>6</xdr:col>
                    <xdr:colOff>390525</xdr:colOff>
                    <xdr:row>14</xdr:row>
                    <xdr:rowOff>28575</xdr:rowOff>
                  </from>
                  <to>
                    <xdr:col>6</xdr:col>
                    <xdr:colOff>638175</xdr:colOff>
                    <xdr:row>14</xdr:row>
                    <xdr:rowOff>152400</xdr:rowOff>
                  </to>
                </anchor>
              </controlPr>
            </control>
          </mc:Choice>
        </mc:AlternateContent>
        <mc:AlternateContent xmlns:mc="http://schemas.openxmlformats.org/markup-compatibility/2006">
          <mc:Choice Requires="x14">
            <control shapeId="6148" r:id="rId7" name="Check Box 4">
              <controlPr locked="0" defaultSize="0" autoFill="0" autoLine="0" autoPict="0">
                <anchor moveWithCells="1">
                  <from>
                    <xdr:col>6</xdr:col>
                    <xdr:colOff>390525</xdr:colOff>
                    <xdr:row>15</xdr:row>
                    <xdr:rowOff>28575</xdr:rowOff>
                  </from>
                  <to>
                    <xdr:col>6</xdr:col>
                    <xdr:colOff>638175</xdr:colOff>
                    <xdr:row>15</xdr:row>
                    <xdr:rowOff>152400</xdr:rowOff>
                  </to>
                </anchor>
              </controlPr>
            </control>
          </mc:Choice>
        </mc:AlternateContent>
        <mc:AlternateContent xmlns:mc="http://schemas.openxmlformats.org/markup-compatibility/2006">
          <mc:Choice Requires="x14">
            <control shapeId="6149" r:id="rId8" name="Check Box 5">
              <controlPr locked="0" defaultSize="0" autoFill="0" autoLine="0" autoPict="0">
                <anchor moveWithCells="1">
                  <from>
                    <xdr:col>6</xdr:col>
                    <xdr:colOff>390525</xdr:colOff>
                    <xdr:row>16</xdr:row>
                    <xdr:rowOff>28575</xdr:rowOff>
                  </from>
                  <to>
                    <xdr:col>6</xdr:col>
                    <xdr:colOff>638175</xdr:colOff>
                    <xdr:row>16</xdr:row>
                    <xdr:rowOff>152400</xdr:rowOff>
                  </to>
                </anchor>
              </controlPr>
            </control>
          </mc:Choice>
        </mc:AlternateContent>
        <mc:AlternateContent xmlns:mc="http://schemas.openxmlformats.org/markup-compatibility/2006">
          <mc:Choice Requires="x14">
            <control shapeId="6150" r:id="rId9" name="Check Box 6">
              <controlPr locked="0" defaultSize="0" autoFill="0" autoLine="0" autoPict="0">
                <anchor moveWithCells="1">
                  <from>
                    <xdr:col>6</xdr:col>
                    <xdr:colOff>390525</xdr:colOff>
                    <xdr:row>17</xdr:row>
                    <xdr:rowOff>28575</xdr:rowOff>
                  </from>
                  <to>
                    <xdr:col>6</xdr:col>
                    <xdr:colOff>638175</xdr:colOff>
                    <xdr:row>17</xdr:row>
                    <xdr:rowOff>152400</xdr:rowOff>
                  </to>
                </anchor>
              </controlPr>
            </control>
          </mc:Choice>
        </mc:AlternateContent>
        <mc:AlternateContent xmlns:mc="http://schemas.openxmlformats.org/markup-compatibility/2006">
          <mc:Choice Requires="x14">
            <control shapeId="6151" r:id="rId10" name="Check Box 7">
              <controlPr locked="0" defaultSize="0" autoFill="0" autoLine="0" autoPict="0">
                <anchor moveWithCells="1">
                  <from>
                    <xdr:col>6</xdr:col>
                    <xdr:colOff>390525</xdr:colOff>
                    <xdr:row>18</xdr:row>
                    <xdr:rowOff>28575</xdr:rowOff>
                  </from>
                  <to>
                    <xdr:col>6</xdr:col>
                    <xdr:colOff>638175</xdr:colOff>
                    <xdr:row>18</xdr:row>
                    <xdr:rowOff>152400</xdr:rowOff>
                  </to>
                </anchor>
              </controlPr>
            </control>
          </mc:Choice>
        </mc:AlternateContent>
        <mc:AlternateContent xmlns:mc="http://schemas.openxmlformats.org/markup-compatibility/2006">
          <mc:Choice Requires="x14">
            <control shapeId="6152" r:id="rId11" name="Check Box 8">
              <controlPr locked="0" defaultSize="0" autoFill="0" autoLine="0" autoPict="0">
                <anchor moveWithCells="1">
                  <from>
                    <xdr:col>6</xdr:col>
                    <xdr:colOff>390525</xdr:colOff>
                    <xdr:row>19</xdr:row>
                    <xdr:rowOff>28575</xdr:rowOff>
                  </from>
                  <to>
                    <xdr:col>6</xdr:col>
                    <xdr:colOff>638175</xdr:colOff>
                    <xdr:row>19</xdr:row>
                    <xdr:rowOff>152400</xdr:rowOff>
                  </to>
                </anchor>
              </controlPr>
            </control>
          </mc:Choice>
        </mc:AlternateContent>
        <mc:AlternateContent xmlns:mc="http://schemas.openxmlformats.org/markup-compatibility/2006">
          <mc:Choice Requires="x14">
            <control shapeId="6153" r:id="rId12" name="Check Box 9">
              <controlPr locked="0" defaultSize="0" autoFill="0" autoLine="0" autoPict="0">
                <anchor moveWithCells="1">
                  <from>
                    <xdr:col>6</xdr:col>
                    <xdr:colOff>390525</xdr:colOff>
                    <xdr:row>20</xdr:row>
                    <xdr:rowOff>28575</xdr:rowOff>
                  </from>
                  <to>
                    <xdr:col>6</xdr:col>
                    <xdr:colOff>638175</xdr:colOff>
                    <xdr:row>20</xdr:row>
                    <xdr:rowOff>152400</xdr:rowOff>
                  </to>
                </anchor>
              </controlPr>
            </control>
          </mc:Choice>
        </mc:AlternateContent>
        <mc:AlternateContent xmlns:mc="http://schemas.openxmlformats.org/markup-compatibility/2006">
          <mc:Choice Requires="x14">
            <control shapeId="6154" r:id="rId13" name="Check Box 10">
              <controlPr locked="0" defaultSize="0" autoFill="0" autoLine="0" autoPict="0">
                <anchor moveWithCells="1">
                  <from>
                    <xdr:col>6</xdr:col>
                    <xdr:colOff>390525</xdr:colOff>
                    <xdr:row>21</xdr:row>
                    <xdr:rowOff>28575</xdr:rowOff>
                  </from>
                  <to>
                    <xdr:col>6</xdr:col>
                    <xdr:colOff>638175</xdr:colOff>
                    <xdr:row>21</xdr:row>
                    <xdr:rowOff>152400</xdr:rowOff>
                  </to>
                </anchor>
              </controlPr>
            </control>
          </mc:Choice>
        </mc:AlternateContent>
        <mc:AlternateContent xmlns:mc="http://schemas.openxmlformats.org/markup-compatibility/2006">
          <mc:Choice Requires="x14">
            <control shapeId="6155" r:id="rId14" name="Check Box 11">
              <controlPr locked="0" defaultSize="0" autoFill="0" autoLine="0" autoPict="0">
                <anchor moveWithCells="1">
                  <from>
                    <xdr:col>6</xdr:col>
                    <xdr:colOff>390525</xdr:colOff>
                    <xdr:row>30</xdr:row>
                    <xdr:rowOff>28575</xdr:rowOff>
                  </from>
                  <to>
                    <xdr:col>6</xdr:col>
                    <xdr:colOff>638175</xdr:colOff>
                    <xdr:row>30</xdr:row>
                    <xdr:rowOff>152400</xdr:rowOff>
                  </to>
                </anchor>
              </controlPr>
            </control>
          </mc:Choice>
        </mc:AlternateContent>
        <mc:AlternateContent xmlns:mc="http://schemas.openxmlformats.org/markup-compatibility/2006">
          <mc:Choice Requires="x14">
            <control shapeId="6156" r:id="rId15" name="Check Box 12">
              <controlPr locked="0" defaultSize="0" autoFill="0" autoLine="0" autoPict="0">
                <anchor moveWithCells="1">
                  <from>
                    <xdr:col>6</xdr:col>
                    <xdr:colOff>390525</xdr:colOff>
                    <xdr:row>31</xdr:row>
                    <xdr:rowOff>28575</xdr:rowOff>
                  </from>
                  <to>
                    <xdr:col>6</xdr:col>
                    <xdr:colOff>638175</xdr:colOff>
                    <xdr:row>31</xdr:row>
                    <xdr:rowOff>152400</xdr:rowOff>
                  </to>
                </anchor>
              </controlPr>
            </control>
          </mc:Choice>
        </mc:AlternateContent>
        <mc:AlternateContent xmlns:mc="http://schemas.openxmlformats.org/markup-compatibility/2006">
          <mc:Choice Requires="x14">
            <control shapeId="6157" r:id="rId16" name="Check Box 13">
              <controlPr locked="0" defaultSize="0" autoFill="0" autoLine="0" autoPict="0">
                <anchor moveWithCells="1">
                  <from>
                    <xdr:col>6</xdr:col>
                    <xdr:colOff>390525</xdr:colOff>
                    <xdr:row>32</xdr:row>
                    <xdr:rowOff>28575</xdr:rowOff>
                  </from>
                  <to>
                    <xdr:col>6</xdr:col>
                    <xdr:colOff>638175</xdr:colOff>
                    <xdr:row>32</xdr:row>
                    <xdr:rowOff>152400</xdr:rowOff>
                  </to>
                </anchor>
              </controlPr>
            </control>
          </mc:Choice>
        </mc:AlternateContent>
        <mc:AlternateContent xmlns:mc="http://schemas.openxmlformats.org/markup-compatibility/2006">
          <mc:Choice Requires="x14">
            <control shapeId="6158" r:id="rId17" name="Check Box 14">
              <controlPr locked="0" defaultSize="0" autoFill="0" autoLine="0" autoPict="0">
                <anchor moveWithCells="1">
                  <from>
                    <xdr:col>6</xdr:col>
                    <xdr:colOff>390525</xdr:colOff>
                    <xdr:row>33</xdr:row>
                    <xdr:rowOff>28575</xdr:rowOff>
                  </from>
                  <to>
                    <xdr:col>6</xdr:col>
                    <xdr:colOff>638175</xdr:colOff>
                    <xdr:row>33</xdr:row>
                    <xdr:rowOff>152400</xdr:rowOff>
                  </to>
                </anchor>
              </controlPr>
            </control>
          </mc:Choice>
        </mc:AlternateContent>
        <mc:AlternateContent xmlns:mc="http://schemas.openxmlformats.org/markup-compatibility/2006">
          <mc:Choice Requires="x14">
            <control shapeId="6159" r:id="rId18" name="Check Box 15">
              <controlPr locked="0" defaultSize="0" autoFill="0" autoLine="0" autoPict="0">
                <anchor moveWithCells="1">
                  <from>
                    <xdr:col>6</xdr:col>
                    <xdr:colOff>390525</xdr:colOff>
                    <xdr:row>34</xdr:row>
                    <xdr:rowOff>28575</xdr:rowOff>
                  </from>
                  <to>
                    <xdr:col>6</xdr:col>
                    <xdr:colOff>638175</xdr:colOff>
                    <xdr:row>34</xdr:row>
                    <xdr:rowOff>152400</xdr:rowOff>
                  </to>
                </anchor>
              </controlPr>
            </control>
          </mc:Choice>
        </mc:AlternateContent>
        <mc:AlternateContent xmlns:mc="http://schemas.openxmlformats.org/markup-compatibility/2006">
          <mc:Choice Requires="x14">
            <control shapeId="6160" r:id="rId19" name="Check Box 16">
              <controlPr locked="0" defaultSize="0" autoFill="0" autoLine="0" autoPict="0">
                <anchor moveWithCells="1">
                  <from>
                    <xdr:col>6</xdr:col>
                    <xdr:colOff>390525</xdr:colOff>
                    <xdr:row>35</xdr:row>
                    <xdr:rowOff>28575</xdr:rowOff>
                  </from>
                  <to>
                    <xdr:col>6</xdr:col>
                    <xdr:colOff>638175</xdr:colOff>
                    <xdr:row>35</xdr:row>
                    <xdr:rowOff>152400</xdr:rowOff>
                  </to>
                </anchor>
              </controlPr>
            </control>
          </mc:Choice>
        </mc:AlternateContent>
        <mc:AlternateContent xmlns:mc="http://schemas.openxmlformats.org/markup-compatibility/2006">
          <mc:Choice Requires="x14">
            <control shapeId="6161" r:id="rId20" name="Check Box 17">
              <controlPr locked="0" defaultSize="0" autoFill="0" autoLine="0" autoPict="0">
                <anchor moveWithCells="1">
                  <from>
                    <xdr:col>6</xdr:col>
                    <xdr:colOff>390525</xdr:colOff>
                    <xdr:row>36</xdr:row>
                    <xdr:rowOff>28575</xdr:rowOff>
                  </from>
                  <to>
                    <xdr:col>6</xdr:col>
                    <xdr:colOff>638175</xdr:colOff>
                    <xdr:row>36</xdr:row>
                    <xdr:rowOff>152400</xdr:rowOff>
                  </to>
                </anchor>
              </controlPr>
            </control>
          </mc:Choice>
        </mc:AlternateContent>
        <mc:AlternateContent xmlns:mc="http://schemas.openxmlformats.org/markup-compatibility/2006">
          <mc:Choice Requires="x14">
            <control shapeId="6162" r:id="rId21" name="Check Box 18">
              <controlPr locked="0" defaultSize="0" autoFill="0" autoLine="0" autoPict="0">
                <anchor moveWithCells="1">
                  <from>
                    <xdr:col>6</xdr:col>
                    <xdr:colOff>390525</xdr:colOff>
                    <xdr:row>37</xdr:row>
                    <xdr:rowOff>28575</xdr:rowOff>
                  </from>
                  <to>
                    <xdr:col>6</xdr:col>
                    <xdr:colOff>638175</xdr:colOff>
                    <xdr:row>37</xdr:row>
                    <xdr:rowOff>152400</xdr:rowOff>
                  </to>
                </anchor>
              </controlPr>
            </control>
          </mc:Choice>
        </mc:AlternateContent>
        <mc:AlternateContent xmlns:mc="http://schemas.openxmlformats.org/markup-compatibility/2006">
          <mc:Choice Requires="x14">
            <control shapeId="6163" r:id="rId22" name="Check Box 19">
              <controlPr locked="0" defaultSize="0" autoFill="0" autoLine="0" autoPict="0">
                <anchor moveWithCells="1">
                  <from>
                    <xdr:col>6</xdr:col>
                    <xdr:colOff>390525</xdr:colOff>
                    <xdr:row>38</xdr:row>
                    <xdr:rowOff>28575</xdr:rowOff>
                  </from>
                  <to>
                    <xdr:col>6</xdr:col>
                    <xdr:colOff>638175</xdr:colOff>
                    <xdr:row>38</xdr:row>
                    <xdr:rowOff>152400</xdr:rowOff>
                  </to>
                </anchor>
              </controlPr>
            </control>
          </mc:Choice>
        </mc:AlternateContent>
        <mc:AlternateContent xmlns:mc="http://schemas.openxmlformats.org/markup-compatibility/2006">
          <mc:Choice Requires="x14">
            <control shapeId="6164" r:id="rId23" name="Check Box 20">
              <controlPr locked="0" defaultSize="0" autoFill="0" autoLine="0" autoPict="0">
                <anchor moveWithCells="1">
                  <from>
                    <xdr:col>6</xdr:col>
                    <xdr:colOff>390525</xdr:colOff>
                    <xdr:row>39</xdr:row>
                    <xdr:rowOff>28575</xdr:rowOff>
                  </from>
                  <to>
                    <xdr:col>6</xdr:col>
                    <xdr:colOff>638175</xdr:colOff>
                    <xdr:row>39</xdr:row>
                    <xdr:rowOff>152400</xdr:rowOff>
                  </to>
                </anchor>
              </controlPr>
            </control>
          </mc:Choice>
        </mc:AlternateContent>
        <mc:AlternateContent xmlns:mc="http://schemas.openxmlformats.org/markup-compatibility/2006">
          <mc:Choice Requires="x14">
            <control shapeId="6165" r:id="rId24" name="Check Box 21">
              <controlPr locked="0" defaultSize="0" autoFill="0" autoLine="0" autoPict="0">
                <anchor moveWithCells="1">
                  <from>
                    <xdr:col>6</xdr:col>
                    <xdr:colOff>390525</xdr:colOff>
                    <xdr:row>48</xdr:row>
                    <xdr:rowOff>28575</xdr:rowOff>
                  </from>
                  <to>
                    <xdr:col>6</xdr:col>
                    <xdr:colOff>638175</xdr:colOff>
                    <xdr:row>48</xdr:row>
                    <xdr:rowOff>152400</xdr:rowOff>
                  </to>
                </anchor>
              </controlPr>
            </control>
          </mc:Choice>
        </mc:AlternateContent>
        <mc:AlternateContent xmlns:mc="http://schemas.openxmlformats.org/markup-compatibility/2006">
          <mc:Choice Requires="x14">
            <control shapeId="6166" r:id="rId25" name="Check Box 22">
              <controlPr locked="0" defaultSize="0" autoFill="0" autoLine="0" autoPict="0">
                <anchor moveWithCells="1">
                  <from>
                    <xdr:col>6</xdr:col>
                    <xdr:colOff>390525</xdr:colOff>
                    <xdr:row>49</xdr:row>
                    <xdr:rowOff>28575</xdr:rowOff>
                  </from>
                  <to>
                    <xdr:col>6</xdr:col>
                    <xdr:colOff>638175</xdr:colOff>
                    <xdr:row>49</xdr:row>
                    <xdr:rowOff>152400</xdr:rowOff>
                  </to>
                </anchor>
              </controlPr>
            </control>
          </mc:Choice>
        </mc:AlternateContent>
        <mc:AlternateContent xmlns:mc="http://schemas.openxmlformats.org/markup-compatibility/2006">
          <mc:Choice Requires="x14">
            <control shapeId="6167" r:id="rId26" name="Check Box 23">
              <controlPr locked="0" defaultSize="0" autoFill="0" autoLine="0" autoPict="0">
                <anchor moveWithCells="1">
                  <from>
                    <xdr:col>6</xdr:col>
                    <xdr:colOff>390525</xdr:colOff>
                    <xdr:row>50</xdr:row>
                    <xdr:rowOff>28575</xdr:rowOff>
                  </from>
                  <to>
                    <xdr:col>6</xdr:col>
                    <xdr:colOff>638175</xdr:colOff>
                    <xdr:row>50</xdr:row>
                    <xdr:rowOff>152400</xdr:rowOff>
                  </to>
                </anchor>
              </controlPr>
            </control>
          </mc:Choice>
        </mc:AlternateContent>
        <mc:AlternateContent xmlns:mc="http://schemas.openxmlformats.org/markup-compatibility/2006">
          <mc:Choice Requires="x14">
            <control shapeId="6168" r:id="rId27" name="Check Box 24">
              <controlPr locked="0" defaultSize="0" autoFill="0" autoLine="0" autoPict="0">
                <anchor moveWithCells="1">
                  <from>
                    <xdr:col>6</xdr:col>
                    <xdr:colOff>390525</xdr:colOff>
                    <xdr:row>51</xdr:row>
                    <xdr:rowOff>28575</xdr:rowOff>
                  </from>
                  <to>
                    <xdr:col>6</xdr:col>
                    <xdr:colOff>638175</xdr:colOff>
                    <xdr:row>51</xdr:row>
                    <xdr:rowOff>152400</xdr:rowOff>
                  </to>
                </anchor>
              </controlPr>
            </control>
          </mc:Choice>
        </mc:AlternateContent>
        <mc:AlternateContent xmlns:mc="http://schemas.openxmlformats.org/markup-compatibility/2006">
          <mc:Choice Requires="x14">
            <control shapeId="6169" r:id="rId28" name="Check Box 25">
              <controlPr locked="0" defaultSize="0" autoFill="0" autoLine="0" autoPict="0">
                <anchor moveWithCells="1">
                  <from>
                    <xdr:col>6</xdr:col>
                    <xdr:colOff>390525</xdr:colOff>
                    <xdr:row>52</xdr:row>
                    <xdr:rowOff>28575</xdr:rowOff>
                  </from>
                  <to>
                    <xdr:col>6</xdr:col>
                    <xdr:colOff>638175</xdr:colOff>
                    <xdr:row>52</xdr:row>
                    <xdr:rowOff>152400</xdr:rowOff>
                  </to>
                </anchor>
              </controlPr>
            </control>
          </mc:Choice>
        </mc:AlternateContent>
        <mc:AlternateContent xmlns:mc="http://schemas.openxmlformats.org/markup-compatibility/2006">
          <mc:Choice Requires="x14">
            <control shapeId="6170" r:id="rId29" name="Check Box 26">
              <controlPr locked="0" defaultSize="0" autoFill="0" autoLine="0" autoPict="0">
                <anchor moveWithCells="1">
                  <from>
                    <xdr:col>6</xdr:col>
                    <xdr:colOff>390525</xdr:colOff>
                    <xdr:row>53</xdr:row>
                    <xdr:rowOff>28575</xdr:rowOff>
                  </from>
                  <to>
                    <xdr:col>6</xdr:col>
                    <xdr:colOff>638175</xdr:colOff>
                    <xdr:row>53</xdr:row>
                    <xdr:rowOff>152400</xdr:rowOff>
                  </to>
                </anchor>
              </controlPr>
            </control>
          </mc:Choice>
        </mc:AlternateContent>
        <mc:AlternateContent xmlns:mc="http://schemas.openxmlformats.org/markup-compatibility/2006">
          <mc:Choice Requires="x14">
            <control shapeId="6171" r:id="rId30" name="Check Box 27">
              <controlPr locked="0" defaultSize="0" autoFill="0" autoLine="0" autoPict="0">
                <anchor moveWithCells="1">
                  <from>
                    <xdr:col>6</xdr:col>
                    <xdr:colOff>390525</xdr:colOff>
                    <xdr:row>54</xdr:row>
                    <xdr:rowOff>28575</xdr:rowOff>
                  </from>
                  <to>
                    <xdr:col>6</xdr:col>
                    <xdr:colOff>638175</xdr:colOff>
                    <xdr:row>54</xdr:row>
                    <xdr:rowOff>152400</xdr:rowOff>
                  </to>
                </anchor>
              </controlPr>
            </control>
          </mc:Choice>
        </mc:AlternateContent>
        <mc:AlternateContent xmlns:mc="http://schemas.openxmlformats.org/markup-compatibility/2006">
          <mc:Choice Requires="x14">
            <control shapeId="6172" r:id="rId31" name="Check Box 28">
              <controlPr locked="0" defaultSize="0" autoFill="0" autoLine="0" autoPict="0">
                <anchor moveWithCells="1">
                  <from>
                    <xdr:col>6</xdr:col>
                    <xdr:colOff>390525</xdr:colOff>
                    <xdr:row>55</xdr:row>
                    <xdr:rowOff>28575</xdr:rowOff>
                  </from>
                  <to>
                    <xdr:col>6</xdr:col>
                    <xdr:colOff>638175</xdr:colOff>
                    <xdr:row>55</xdr:row>
                    <xdr:rowOff>152400</xdr:rowOff>
                  </to>
                </anchor>
              </controlPr>
            </control>
          </mc:Choice>
        </mc:AlternateContent>
        <mc:AlternateContent xmlns:mc="http://schemas.openxmlformats.org/markup-compatibility/2006">
          <mc:Choice Requires="x14">
            <control shapeId="6173" r:id="rId32" name="Check Box 29">
              <controlPr locked="0" defaultSize="0" autoFill="0" autoLine="0" autoPict="0">
                <anchor moveWithCells="1">
                  <from>
                    <xdr:col>6</xdr:col>
                    <xdr:colOff>390525</xdr:colOff>
                    <xdr:row>56</xdr:row>
                    <xdr:rowOff>28575</xdr:rowOff>
                  </from>
                  <to>
                    <xdr:col>6</xdr:col>
                    <xdr:colOff>638175</xdr:colOff>
                    <xdr:row>56</xdr:row>
                    <xdr:rowOff>152400</xdr:rowOff>
                  </to>
                </anchor>
              </controlPr>
            </control>
          </mc:Choice>
        </mc:AlternateContent>
        <mc:AlternateContent xmlns:mc="http://schemas.openxmlformats.org/markup-compatibility/2006">
          <mc:Choice Requires="x14">
            <control shapeId="6174" r:id="rId33" name="Check Box 30">
              <controlPr locked="0" defaultSize="0" autoFill="0" autoLine="0" autoPict="0">
                <anchor moveWithCells="1">
                  <from>
                    <xdr:col>6</xdr:col>
                    <xdr:colOff>390525</xdr:colOff>
                    <xdr:row>57</xdr:row>
                    <xdr:rowOff>28575</xdr:rowOff>
                  </from>
                  <to>
                    <xdr:col>6</xdr:col>
                    <xdr:colOff>638175</xdr:colOff>
                    <xdr:row>57</xdr:row>
                    <xdr:rowOff>152400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C17D8-8775-4435-A4E6-9C617F4595A5}">
  <sheetPr>
    <pageSetUpPr fitToPage="1"/>
  </sheetPr>
  <dimension ref="A1:D12"/>
  <sheetViews>
    <sheetView tabSelected="1" view="pageBreakPreview" zoomScale="170" zoomScaleNormal="100" zoomScaleSheetLayoutView="170" workbookViewId="0">
      <selection activeCell="C15" sqref="C15"/>
    </sheetView>
  </sheetViews>
  <sheetFormatPr baseColWidth="10" defaultRowHeight="11.25" x14ac:dyDescent="0.15"/>
  <cols>
    <col min="1" max="1" width="58.42578125" style="65" customWidth="1"/>
    <col min="2" max="3" width="26.140625" style="65" customWidth="1"/>
    <col min="4" max="4" width="37.42578125" style="65" customWidth="1"/>
    <col min="5" max="244" width="11.5703125" style="65"/>
    <col min="245" max="245" width="44.42578125" style="65" customWidth="1"/>
    <col min="246" max="246" width="22.42578125" style="65" customWidth="1"/>
    <col min="247" max="247" width="36.85546875" style="65" customWidth="1"/>
    <col min="248" max="248" width="18" style="65" customWidth="1"/>
    <col min="249" max="249" width="11.7109375" style="65" customWidth="1"/>
    <col min="250" max="251" width="14.28515625" style="65" customWidth="1"/>
    <col min="252" max="252" width="16.28515625" style="65" customWidth="1"/>
    <col min="253" max="500" width="11.5703125" style="65"/>
    <col min="501" max="501" width="44.42578125" style="65" customWidth="1"/>
    <col min="502" max="502" width="22.42578125" style="65" customWidth="1"/>
    <col min="503" max="503" width="36.85546875" style="65" customWidth="1"/>
    <col min="504" max="504" width="18" style="65" customWidth="1"/>
    <col min="505" max="505" width="11.7109375" style="65" customWidth="1"/>
    <col min="506" max="507" width="14.28515625" style="65" customWidth="1"/>
    <col min="508" max="508" width="16.28515625" style="65" customWidth="1"/>
    <col min="509" max="756" width="11.5703125" style="65"/>
    <col min="757" max="757" width="44.42578125" style="65" customWidth="1"/>
    <col min="758" max="758" width="22.42578125" style="65" customWidth="1"/>
    <col min="759" max="759" width="36.85546875" style="65" customWidth="1"/>
    <col min="760" max="760" width="18" style="65" customWidth="1"/>
    <col min="761" max="761" width="11.7109375" style="65" customWidth="1"/>
    <col min="762" max="763" width="14.28515625" style="65" customWidth="1"/>
    <col min="764" max="764" width="16.28515625" style="65" customWidth="1"/>
    <col min="765" max="1012" width="11.5703125" style="65"/>
    <col min="1013" max="1013" width="44.42578125" style="65" customWidth="1"/>
    <col min="1014" max="1014" width="22.42578125" style="65" customWidth="1"/>
    <col min="1015" max="1015" width="36.85546875" style="65" customWidth="1"/>
    <col min="1016" max="1016" width="18" style="65" customWidth="1"/>
    <col min="1017" max="1017" width="11.7109375" style="65" customWidth="1"/>
    <col min="1018" max="1019" width="14.28515625" style="65" customWidth="1"/>
    <col min="1020" max="1020" width="16.28515625" style="65" customWidth="1"/>
    <col min="1021" max="1268" width="11.5703125" style="65"/>
    <col min="1269" max="1269" width="44.42578125" style="65" customWidth="1"/>
    <col min="1270" max="1270" width="22.42578125" style="65" customWidth="1"/>
    <col min="1271" max="1271" width="36.85546875" style="65" customWidth="1"/>
    <col min="1272" max="1272" width="18" style="65" customWidth="1"/>
    <col min="1273" max="1273" width="11.7109375" style="65" customWidth="1"/>
    <col min="1274" max="1275" width="14.28515625" style="65" customWidth="1"/>
    <col min="1276" max="1276" width="16.28515625" style="65" customWidth="1"/>
    <col min="1277" max="1524" width="11.5703125" style="65"/>
    <col min="1525" max="1525" width="44.42578125" style="65" customWidth="1"/>
    <col min="1526" max="1526" width="22.42578125" style="65" customWidth="1"/>
    <col min="1527" max="1527" width="36.85546875" style="65" customWidth="1"/>
    <col min="1528" max="1528" width="18" style="65" customWidth="1"/>
    <col min="1529" max="1529" width="11.7109375" style="65" customWidth="1"/>
    <col min="1530" max="1531" width="14.28515625" style="65" customWidth="1"/>
    <col min="1532" max="1532" width="16.28515625" style="65" customWidth="1"/>
    <col min="1533" max="1780" width="11.5703125" style="65"/>
    <col min="1781" max="1781" width="44.42578125" style="65" customWidth="1"/>
    <col min="1782" max="1782" width="22.42578125" style="65" customWidth="1"/>
    <col min="1783" max="1783" width="36.85546875" style="65" customWidth="1"/>
    <col min="1784" max="1784" width="18" style="65" customWidth="1"/>
    <col min="1785" max="1785" width="11.7109375" style="65" customWidth="1"/>
    <col min="1786" max="1787" width="14.28515625" style="65" customWidth="1"/>
    <col min="1788" max="1788" width="16.28515625" style="65" customWidth="1"/>
    <col min="1789" max="2036" width="11.5703125" style="65"/>
    <col min="2037" max="2037" width="44.42578125" style="65" customWidth="1"/>
    <col min="2038" max="2038" width="22.42578125" style="65" customWidth="1"/>
    <col min="2039" max="2039" width="36.85546875" style="65" customWidth="1"/>
    <col min="2040" max="2040" width="18" style="65" customWidth="1"/>
    <col min="2041" max="2041" width="11.7109375" style="65" customWidth="1"/>
    <col min="2042" max="2043" width="14.28515625" style="65" customWidth="1"/>
    <col min="2044" max="2044" width="16.28515625" style="65" customWidth="1"/>
    <col min="2045" max="2292" width="11.5703125" style="65"/>
    <col min="2293" max="2293" width="44.42578125" style="65" customWidth="1"/>
    <col min="2294" max="2294" width="22.42578125" style="65" customWidth="1"/>
    <col min="2295" max="2295" width="36.85546875" style="65" customWidth="1"/>
    <col min="2296" max="2296" width="18" style="65" customWidth="1"/>
    <col min="2297" max="2297" width="11.7109375" style="65" customWidth="1"/>
    <col min="2298" max="2299" width="14.28515625" style="65" customWidth="1"/>
    <col min="2300" max="2300" width="16.28515625" style="65" customWidth="1"/>
    <col min="2301" max="2548" width="11.5703125" style="65"/>
    <col min="2549" max="2549" width="44.42578125" style="65" customWidth="1"/>
    <col min="2550" max="2550" width="22.42578125" style="65" customWidth="1"/>
    <col min="2551" max="2551" width="36.85546875" style="65" customWidth="1"/>
    <col min="2552" max="2552" width="18" style="65" customWidth="1"/>
    <col min="2553" max="2553" width="11.7109375" style="65" customWidth="1"/>
    <col min="2554" max="2555" width="14.28515625" style="65" customWidth="1"/>
    <col min="2556" max="2556" width="16.28515625" style="65" customWidth="1"/>
    <col min="2557" max="2804" width="11.5703125" style="65"/>
    <col min="2805" max="2805" width="44.42578125" style="65" customWidth="1"/>
    <col min="2806" max="2806" width="22.42578125" style="65" customWidth="1"/>
    <col min="2807" max="2807" width="36.85546875" style="65" customWidth="1"/>
    <col min="2808" max="2808" width="18" style="65" customWidth="1"/>
    <col min="2809" max="2809" width="11.7109375" style="65" customWidth="1"/>
    <col min="2810" max="2811" width="14.28515625" style="65" customWidth="1"/>
    <col min="2812" max="2812" width="16.28515625" style="65" customWidth="1"/>
    <col min="2813" max="3060" width="11.5703125" style="65"/>
    <col min="3061" max="3061" width="44.42578125" style="65" customWidth="1"/>
    <col min="3062" max="3062" width="22.42578125" style="65" customWidth="1"/>
    <col min="3063" max="3063" width="36.85546875" style="65" customWidth="1"/>
    <col min="3064" max="3064" width="18" style="65" customWidth="1"/>
    <col min="3065" max="3065" width="11.7109375" style="65" customWidth="1"/>
    <col min="3066" max="3067" width="14.28515625" style="65" customWidth="1"/>
    <col min="3068" max="3068" width="16.28515625" style="65" customWidth="1"/>
    <col min="3069" max="3316" width="11.5703125" style="65"/>
    <col min="3317" max="3317" width="44.42578125" style="65" customWidth="1"/>
    <col min="3318" max="3318" width="22.42578125" style="65" customWidth="1"/>
    <col min="3319" max="3319" width="36.85546875" style="65" customWidth="1"/>
    <col min="3320" max="3320" width="18" style="65" customWidth="1"/>
    <col min="3321" max="3321" width="11.7109375" style="65" customWidth="1"/>
    <col min="3322" max="3323" width="14.28515625" style="65" customWidth="1"/>
    <col min="3324" max="3324" width="16.28515625" style="65" customWidth="1"/>
    <col min="3325" max="3572" width="11.5703125" style="65"/>
    <col min="3573" max="3573" width="44.42578125" style="65" customWidth="1"/>
    <col min="3574" max="3574" width="22.42578125" style="65" customWidth="1"/>
    <col min="3575" max="3575" width="36.85546875" style="65" customWidth="1"/>
    <col min="3576" max="3576" width="18" style="65" customWidth="1"/>
    <col min="3577" max="3577" width="11.7109375" style="65" customWidth="1"/>
    <col min="3578" max="3579" width="14.28515625" style="65" customWidth="1"/>
    <col min="3580" max="3580" width="16.28515625" style="65" customWidth="1"/>
    <col min="3581" max="3828" width="11.5703125" style="65"/>
    <col min="3829" max="3829" width="44.42578125" style="65" customWidth="1"/>
    <col min="3830" max="3830" width="22.42578125" style="65" customWidth="1"/>
    <col min="3831" max="3831" width="36.85546875" style="65" customWidth="1"/>
    <col min="3832" max="3832" width="18" style="65" customWidth="1"/>
    <col min="3833" max="3833" width="11.7109375" style="65" customWidth="1"/>
    <col min="3834" max="3835" width="14.28515625" style="65" customWidth="1"/>
    <col min="3836" max="3836" width="16.28515625" style="65" customWidth="1"/>
    <col min="3837" max="4084" width="11.5703125" style="65"/>
    <col min="4085" max="4085" width="44.42578125" style="65" customWidth="1"/>
    <col min="4086" max="4086" width="22.42578125" style="65" customWidth="1"/>
    <col min="4087" max="4087" width="36.85546875" style="65" customWidth="1"/>
    <col min="4088" max="4088" width="18" style="65" customWidth="1"/>
    <col min="4089" max="4089" width="11.7109375" style="65" customWidth="1"/>
    <col min="4090" max="4091" width="14.28515625" style="65" customWidth="1"/>
    <col min="4092" max="4092" width="16.28515625" style="65" customWidth="1"/>
    <col min="4093" max="4340" width="11.5703125" style="65"/>
    <col min="4341" max="4341" width="44.42578125" style="65" customWidth="1"/>
    <col min="4342" max="4342" width="22.42578125" style="65" customWidth="1"/>
    <col min="4343" max="4343" width="36.85546875" style="65" customWidth="1"/>
    <col min="4344" max="4344" width="18" style="65" customWidth="1"/>
    <col min="4345" max="4345" width="11.7109375" style="65" customWidth="1"/>
    <col min="4346" max="4347" width="14.28515625" style="65" customWidth="1"/>
    <col min="4348" max="4348" width="16.28515625" style="65" customWidth="1"/>
    <col min="4349" max="4596" width="11.5703125" style="65"/>
    <col min="4597" max="4597" width="44.42578125" style="65" customWidth="1"/>
    <col min="4598" max="4598" width="22.42578125" style="65" customWidth="1"/>
    <col min="4599" max="4599" width="36.85546875" style="65" customWidth="1"/>
    <col min="4600" max="4600" width="18" style="65" customWidth="1"/>
    <col min="4601" max="4601" width="11.7109375" style="65" customWidth="1"/>
    <col min="4602" max="4603" width="14.28515625" style="65" customWidth="1"/>
    <col min="4604" max="4604" width="16.28515625" style="65" customWidth="1"/>
    <col min="4605" max="4852" width="11.5703125" style="65"/>
    <col min="4853" max="4853" width="44.42578125" style="65" customWidth="1"/>
    <col min="4854" max="4854" width="22.42578125" style="65" customWidth="1"/>
    <col min="4855" max="4855" width="36.85546875" style="65" customWidth="1"/>
    <col min="4856" max="4856" width="18" style="65" customWidth="1"/>
    <col min="4857" max="4857" width="11.7109375" style="65" customWidth="1"/>
    <col min="4858" max="4859" width="14.28515625" style="65" customWidth="1"/>
    <col min="4860" max="4860" width="16.28515625" style="65" customWidth="1"/>
    <col min="4861" max="5108" width="11.5703125" style="65"/>
    <col min="5109" max="5109" width="44.42578125" style="65" customWidth="1"/>
    <col min="5110" max="5110" width="22.42578125" style="65" customWidth="1"/>
    <col min="5111" max="5111" width="36.85546875" style="65" customWidth="1"/>
    <col min="5112" max="5112" width="18" style="65" customWidth="1"/>
    <col min="5113" max="5113" width="11.7109375" style="65" customWidth="1"/>
    <col min="5114" max="5115" width="14.28515625" style="65" customWidth="1"/>
    <col min="5116" max="5116" width="16.28515625" style="65" customWidth="1"/>
    <col min="5117" max="5364" width="11.5703125" style="65"/>
    <col min="5365" max="5365" width="44.42578125" style="65" customWidth="1"/>
    <col min="5366" max="5366" width="22.42578125" style="65" customWidth="1"/>
    <col min="5367" max="5367" width="36.85546875" style="65" customWidth="1"/>
    <col min="5368" max="5368" width="18" style="65" customWidth="1"/>
    <col min="5369" max="5369" width="11.7109375" style="65" customWidth="1"/>
    <col min="5370" max="5371" width="14.28515625" style="65" customWidth="1"/>
    <col min="5372" max="5372" width="16.28515625" style="65" customWidth="1"/>
    <col min="5373" max="5620" width="11.5703125" style="65"/>
    <col min="5621" max="5621" width="44.42578125" style="65" customWidth="1"/>
    <col min="5622" max="5622" width="22.42578125" style="65" customWidth="1"/>
    <col min="5623" max="5623" width="36.85546875" style="65" customWidth="1"/>
    <col min="5624" max="5624" width="18" style="65" customWidth="1"/>
    <col min="5625" max="5625" width="11.7109375" style="65" customWidth="1"/>
    <col min="5626" max="5627" width="14.28515625" style="65" customWidth="1"/>
    <col min="5628" max="5628" width="16.28515625" style="65" customWidth="1"/>
    <col min="5629" max="5876" width="11.5703125" style="65"/>
    <col min="5877" max="5877" width="44.42578125" style="65" customWidth="1"/>
    <col min="5878" max="5878" width="22.42578125" style="65" customWidth="1"/>
    <col min="5879" max="5879" width="36.85546875" style="65" customWidth="1"/>
    <col min="5880" max="5880" width="18" style="65" customWidth="1"/>
    <col min="5881" max="5881" width="11.7109375" style="65" customWidth="1"/>
    <col min="5882" max="5883" width="14.28515625" style="65" customWidth="1"/>
    <col min="5884" max="5884" width="16.28515625" style="65" customWidth="1"/>
    <col min="5885" max="6132" width="11.5703125" style="65"/>
    <col min="6133" max="6133" width="44.42578125" style="65" customWidth="1"/>
    <col min="6134" max="6134" width="22.42578125" style="65" customWidth="1"/>
    <col min="6135" max="6135" width="36.85546875" style="65" customWidth="1"/>
    <col min="6136" max="6136" width="18" style="65" customWidth="1"/>
    <col min="6137" max="6137" width="11.7109375" style="65" customWidth="1"/>
    <col min="6138" max="6139" width="14.28515625" style="65" customWidth="1"/>
    <col min="6140" max="6140" width="16.28515625" style="65" customWidth="1"/>
    <col min="6141" max="6388" width="11.5703125" style="65"/>
    <col min="6389" max="6389" width="44.42578125" style="65" customWidth="1"/>
    <col min="6390" max="6390" width="22.42578125" style="65" customWidth="1"/>
    <col min="6391" max="6391" width="36.85546875" style="65" customWidth="1"/>
    <col min="6392" max="6392" width="18" style="65" customWidth="1"/>
    <col min="6393" max="6393" width="11.7109375" style="65" customWidth="1"/>
    <col min="6394" max="6395" width="14.28515625" style="65" customWidth="1"/>
    <col min="6396" max="6396" width="16.28515625" style="65" customWidth="1"/>
    <col min="6397" max="6644" width="11.5703125" style="65"/>
    <col min="6645" max="6645" width="44.42578125" style="65" customWidth="1"/>
    <col min="6646" max="6646" width="22.42578125" style="65" customWidth="1"/>
    <col min="6647" max="6647" width="36.85546875" style="65" customWidth="1"/>
    <col min="6648" max="6648" width="18" style="65" customWidth="1"/>
    <col min="6649" max="6649" width="11.7109375" style="65" customWidth="1"/>
    <col min="6650" max="6651" width="14.28515625" style="65" customWidth="1"/>
    <col min="6652" max="6652" width="16.28515625" style="65" customWidth="1"/>
    <col min="6653" max="6900" width="11.5703125" style="65"/>
    <col min="6901" max="6901" width="44.42578125" style="65" customWidth="1"/>
    <col min="6902" max="6902" width="22.42578125" style="65" customWidth="1"/>
    <col min="6903" max="6903" width="36.85546875" style="65" customWidth="1"/>
    <col min="6904" max="6904" width="18" style="65" customWidth="1"/>
    <col min="6905" max="6905" width="11.7109375" style="65" customWidth="1"/>
    <col min="6906" max="6907" width="14.28515625" style="65" customWidth="1"/>
    <col min="6908" max="6908" width="16.28515625" style="65" customWidth="1"/>
    <col min="6909" max="7156" width="11.5703125" style="65"/>
    <col min="7157" max="7157" width="44.42578125" style="65" customWidth="1"/>
    <col min="7158" max="7158" width="22.42578125" style="65" customWidth="1"/>
    <col min="7159" max="7159" width="36.85546875" style="65" customWidth="1"/>
    <col min="7160" max="7160" width="18" style="65" customWidth="1"/>
    <col min="7161" max="7161" width="11.7109375" style="65" customWidth="1"/>
    <col min="7162" max="7163" width="14.28515625" style="65" customWidth="1"/>
    <col min="7164" max="7164" width="16.28515625" style="65" customWidth="1"/>
    <col min="7165" max="7412" width="11.5703125" style="65"/>
    <col min="7413" max="7413" width="44.42578125" style="65" customWidth="1"/>
    <col min="7414" max="7414" width="22.42578125" style="65" customWidth="1"/>
    <col min="7415" max="7415" width="36.85546875" style="65" customWidth="1"/>
    <col min="7416" max="7416" width="18" style="65" customWidth="1"/>
    <col min="7417" max="7417" width="11.7109375" style="65" customWidth="1"/>
    <col min="7418" max="7419" width="14.28515625" style="65" customWidth="1"/>
    <col min="7420" max="7420" width="16.28515625" style="65" customWidth="1"/>
    <col min="7421" max="7668" width="11.5703125" style="65"/>
    <col min="7669" max="7669" width="44.42578125" style="65" customWidth="1"/>
    <col min="7670" max="7670" width="22.42578125" style="65" customWidth="1"/>
    <col min="7671" max="7671" width="36.85546875" style="65" customWidth="1"/>
    <col min="7672" max="7672" width="18" style="65" customWidth="1"/>
    <col min="7673" max="7673" width="11.7109375" style="65" customWidth="1"/>
    <col min="7674" max="7675" width="14.28515625" style="65" customWidth="1"/>
    <col min="7676" max="7676" width="16.28515625" style="65" customWidth="1"/>
    <col min="7677" max="7924" width="11.5703125" style="65"/>
    <col min="7925" max="7925" width="44.42578125" style="65" customWidth="1"/>
    <col min="7926" max="7926" width="22.42578125" style="65" customWidth="1"/>
    <col min="7927" max="7927" width="36.85546875" style="65" customWidth="1"/>
    <col min="7928" max="7928" width="18" style="65" customWidth="1"/>
    <col min="7929" max="7929" width="11.7109375" style="65" customWidth="1"/>
    <col min="7930" max="7931" width="14.28515625" style="65" customWidth="1"/>
    <col min="7932" max="7932" width="16.28515625" style="65" customWidth="1"/>
    <col min="7933" max="8180" width="11.5703125" style="65"/>
    <col min="8181" max="8181" width="44.42578125" style="65" customWidth="1"/>
    <col min="8182" max="8182" width="22.42578125" style="65" customWidth="1"/>
    <col min="8183" max="8183" width="36.85546875" style="65" customWidth="1"/>
    <col min="8184" max="8184" width="18" style="65" customWidth="1"/>
    <col min="8185" max="8185" width="11.7109375" style="65" customWidth="1"/>
    <col min="8186" max="8187" width="14.28515625" style="65" customWidth="1"/>
    <col min="8188" max="8188" width="16.28515625" style="65" customWidth="1"/>
    <col min="8189" max="8436" width="11.5703125" style="65"/>
    <col min="8437" max="8437" width="44.42578125" style="65" customWidth="1"/>
    <col min="8438" max="8438" width="22.42578125" style="65" customWidth="1"/>
    <col min="8439" max="8439" width="36.85546875" style="65" customWidth="1"/>
    <col min="8440" max="8440" width="18" style="65" customWidth="1"/>
    <col min="8441" max="8441" width="11.7109375" style="65" customWidth="1"/>
    <col min="8442" max="8443" width="14.28515625" style="65" customWidth="1"/>
    <col min="8444" max="8444" width="16.28515625" style="65" customWidth="1"/>
    <col min="8445" max="8692" width="11.5703125" style="65"/>
    <col min="8693" max="8693" width="44.42578125" style="65" customWidth="1"/>
    <col min="8694" max="8694" width="22.42578125" style="65" customWidth="1"/>
    <col min="8695" max="8695" width="36.85546875" style="65" customWidth="1"/>
    <col min="8696" max="8696" width="18" style="65" customWidth="1"/>
    <col min="8697" max="8697" width="11.7109375" style="65" customWidth="1"/>
    <col min="8698" max="8699" width="14.28515625" style="65" customWidth="1"/>
    <col min="8700" max="8700" width="16.28515625" style="65" customWidth="1"/>
    <col min="8701" max="8948" width="11.5703125" style="65"/>
    <col min="8949" max="8949" width="44.42578125" style="65" customWidth="1"/>
    <col min="8950" max="8950" width="22.42578125" style="65" customWidth="1"/>
    <col min="8951" max="8951" width="36.85546875" style="65" customWidth="1"/>
    <col min="8952" max="8952" width="18" style="65" customWidth="1"/>
    <col min="8953" max="8953" width="11.7109375" style="65" customWidth="1"/>
    <col min="8954" max="8955" width="14.28515625" style="65" customWidth="1"/>
    <col min="8956" max="8956" width="16.28515625" style="65" customWidth="1"/>
    <col min="8957" max="9204" width="11.5703125" style="65"/>
    <col min="9205" max="9205" width="44.42578125" style="65" customWidth="1"/>
    <col min="9206" max="9206" width="22.42578125" style="65" customWidth="1"/>
    <col min="9207" max="9207" width="36.85546875" style="65" customWidth="1"/>
    <col min="9208" max="9208" width="18" style="65" customWidth="1"/>
    <col min="9209" max="9209" width="11.7109375" style="65" customWidth="1"/>
    <col min="9210" max="9211" width="14.28515625" style="65" customWidth="1"/>
    <col min="9212" max="9212" width="16.28515625" style="65" customWidth="1"/>
    <col min="9213" max="9460" width="11.5703125" style="65"/>
    <col min="9461" max="9461" width="44.42578125" style="65" customWidth="1"/>
    <col min="9462" max="9462" width="22.42578125" style="65" customWidth="1"/>
    <col min="9463" max="9463" width="36.85546875" style="65" customWidth="1"/>
    <col min="9464" max="9464" width="18" style="65" customWidth="1"/>
    <col min="9465" max="9465" width="11.7109375" style="65" customWidth="1"/>
    <col min="9466" max="9467" width="14.28515625" style="65" customWidth="1"/>
    <col min="9468" max="9468" width="16.28515625" style="65" customWidth="1"/>
    <col min="9469" max="9716" width="11.5703125" style="65"/>
    <col min="9717" max="9717" width="44.42578125" style="65" customWidth="1"/>
    <col min="9718" max="9718" width="22.42578125" style="65" customWidth="1"/>
    <col min="9719" max="9719" width="36.85546875" style="65" customWidth="1"/>
    <col min="9720" max="9720" width="18" style="65" customWidth="1"/>
    <col min="9721" max="9721" width="11.7109375" style="65" customWidth="1"/>
    <col min="9722" max="9723" width="14.28515625" style="65" customWidth="1"/>
    <col min="9724" max="9724" width="16.28515625" style="65" customWidth="1"/>
    <col min="9725" max="9972" width="11.5703125" style="65"/>
    <col min="9973" max="9973" width="44.42578125" style="65" customWidth="1"/>
    <col min="9974" max="9974" width="22.42578125" style="65" customWidth="1"/>
    <col min="9975" max="9975" width="36.85546875" style="65" customWidth="1"/>
    <col min="9976" max="9976" width="18" style="65" customWidth="1"/>
    <col min="9977" max="9977" width="11.7109375" style="65" customWidth="1"/>
    <col min="9978" max="9979" width="14.28515625" style="65" customWidth="1"/>
    <col min="9980" max="9980" width="16.28515625" style="65" customWidth="1"/>
    <col min="9981" max="10228" width="11.5703125" style="65"/>
    <col min="10229" max="10229" width="44.42578125" style="65" customWidth="1"/>
    <col min="10230" max="10230" width="22.42578125" style="65" customWidth="1"/>
    <col min="10231" max="10231" width="36.85546875" style="65" customWidth="1"/>
    <col min="10232" max="10232" width="18" style="65" customWidth="1"/>
    <col min="10233" max="10233" width="11.7109375" style="65" customWidth="1"/>
    <col min="10234" max="10235" width="14.28515625" style="65" customWidth="1"/>
    <col min="10236" max="10236" width="16.28515625" style="65" customWidth="1"/>
    <col min="10237" max="10484" width="11.5703125" style="65"/>
    <col min="10485" max="10485" width="44.42578125" style="65" customWidth="1"/>
    <col min="10486" max="10486" width="22.42578125" style="65" customWidth="1"/>
    <col min="10487" max="10487" width="36.85546875" style="65" customWidth="1"/>
    <col min="10488" max="10488" width="18" style="65" customWidth="1"/>
    <col min="10489" max="10489" width="11.7109375" style="65" customWidth="1"/>
    <col min="10490" max="10491" width="14.28515625" style="65" customWidth="1"/>
    <col min="10492" max="10492" width="16.28515625" style="65" customWidth="1"/>
    <col min="10493" max="10740" width="11.5703125" style="65"/>
    <col min="10741" max="10741" width="44.42578125" style="65" customWidth="1"/>
    <col min="10742" max="10742" width="22.42578125" style="65" customWidth="1"/>
    <col min="10743" max="10743" width="36.85546875" style="65" customWidth="1"/>
    <col min="10744" max="10744" width="18" style="65" customWidth="1"/>
    <col min="10745" max="10745" width="11.7109375" style="65" customWidth="1"/>
    <col min="10746" max="10747" width="14.28515625" style="65" customWidth="1"/>
    <col min="10748" max="10748" width="16.28515625" style="65" customWidth="1"/>
    <col min="10749" max="10996" width="11.5703125" style="65"/>
    <col min="10997" max="10997" width="44.42578125" style="65" customWidth="1"/>
    <col min="10998" max="10998" width="22.42578125" style="65" customWidth="1"/>
    <col min="10999" max="10999" width="36.85546875" style="65" customWidth="1"/>
    <col min="11000" max="11000" width="18" style="65" customWidth="1"/>
    <col min="11001" max="11001" width="11.7109375" style="65" customWidth="1"/>
    <col min="11002" max="11003" width="14.28515625" style="65" customWidth="1"/>
    <col min="11004" max="11004" width="16.28515625" style="65" customWidth="1"/>
    <col min="11005" max="11252" width="11.5703125" style="65"/>
    <col min="11253" max="11253" width="44.42578125" style="65" customWidth="1"/>
    <col min="11254" max="11254" width="22.42578125" style="65" customWidth="1"/>
    <col min="11255" max="11255" width="36.85546875" style="65" customWidth="1"/>
    <col min="11256" max="11256" width="18" style="65" customWidth="1"/>
    <col min="11257" max="11257" width="11.7109375" style="65" customWidth="1"/>
    <col min="11258" max="11259" width="14.28515625" style="65" customWidth="1"/>
    <col min="11260" max="11260" width="16.28515625" style="65" customWidth="1"/>
    <col min="11261" max="11508" width="11.5703125" style="65"/>
    <col min="11509" max="11509" width="44.42578125" style="65" customWidth="1"/>
    <col min="11510" max="11510" width="22.42578125" style="65" customWidth="1"/>
    <col min="11511" max="11511" width="36.85546875" style="65" customWidth="1"/>
    <col min="11512" max="11512" width="18" style="65" customWidth="1"/>
    <col min="11513" max="11513" width="11.7109375" style="65" customWidth="1"/>
    <col min="11514" max="11515" width="14.28515625" style="65" customWidth="1"/>
    <col min="11516" max="11516" width="16.28515625" style="65" customWidth="1"/>
    <col min="11517" max="11764" width="11.5703125" style="65"/>
    <col min="11765" max="11765" width="44.42578125" style="65" customWidth="1"/>
    <col min="11766" max="11766" width="22.42578125" style="65" customWidth="1"/>
    <col min="11767" max="11767" width="36.85546875" style="65" customWidth="1"/>
    <col min="11768" max="11768" width="18" style="65" customWidth="1"/>
    <col min="11769" max="11769" width="11.7109375" style="65" customWidth="1"/>
    <col min="11770" max="11771" width="14.28515625" style="65" customWidth="1"/>
    <col min="11772" max="11772" width="16.28515625" style="65" customWidth="1"/>
    <col min="11773" max="12020" width="11.5703125" style="65"/>
    <col min="12021" max="12021" width="44.42578125" style="65" customWidth="1"/>
    <col min="12022" max="12022" width="22.42578125" style="65" customWidth="1"/>
    <col min="12023" max="12023" width="36.85546875" style="65" customWidth="1"/>
    <col min="12024" max="12024" width="18" style="65" customWidth="1"/>
    <col min="12025" max="12025" width="11.7109375" style="65" customWidth="1"/>
    <col min="12026" max="12027" width="14.28515625" style="65" customWidth="1"/>
    <col min="12028" max="12028" width="16.28515625" style="65" customWidth="1"/>
    <col min="12029" max="12276" width="11.5703125" style="65"/>
    <col min="12277" max="12277" width="44.42578125" style="65" customWidth="1"/>
    <col min="12278" max="12278" width="22.42578125" style="65" customWidth="1"/>
    <col min="12279" max="12279" width="36.85546875" style="65" customWidth="1"/>
    <col min="12280" max="12280" width="18" style="65" customWidth="1"/>
    <col min="12281" max="12281" width="11.7109375" style="65" customWidth="1"/>
    <col min="12282" max="12283" width="14.28515625" style="65" customWidth="1"/>
    <col min="12284" max="12284" width="16.28515625" style="65" customWidth="1"/>
    <col min="12285" max="12532" width="11.5703125" style="65"/>
    <col min="12533" max="12533" width="44.42578125" style="65" customWidth="1"/>
    <col min="12534" max="12534" width="22.42578125" style="65" customWidth="1"/>
    <col min="12535" max="12535" width="36.85546875" style="65" customWidth="1"/>
    <col min="12536" max="12536" width="18" style="65" customWidth="1"/>
    <col min="12537" max="12537" width="11.7109375" style="65" customWidth="1"/>
    <col min="12538" max="12539" width="14.28515625" style="65" customWidth="1"/>
    <col min="12540" max="12540" width="16.28515625" style="65" customWidth="1"/>
    <col min="12541" max="12788" width="11.5703125" style="65"/>
    <col min="12789" max="12789" width="44.42578125" style="65" customWidth="1"/>
    <col min="12790" max="12790" width="22.42578125" style="65" customWidth="1"/>
    <col min="12791" max="12791" width="36.85546875" style="65" customWidth="1"/>
    <col min="12792" max="12792" width="18" style="65" customWidth="1"/>
    <col min="12793" max="12793" width="11.7109375" style="65" customWidth="1"/>
    <col min="12794" max="12795" width="14.28515625" style="65" customWidth="1"/>
    <col min="12796" max="12796" width="16.28515625" style="65" customWidth="1"/>
    <col min="12797" max="13044" width="11.5703125" style="65"/>
    <col min="13045" max="13045" width="44.42578125" style="65" customWidth="1"/>
    <col min="13046" max="13046" width="22.42578125" style="65" customWidth="1"/>
    <col min="13047" max="13047" width="36.85546875" style="65" customWidth="1"/>
    <col min="13048" max="13048" width="18" style="65" customWidth="1"/>
    <col min="13049" max="13049" width="11.7109375" style="65" customWidth="1"/>
    <col min="13050" max="13051" width="14.28515625" style="65" customWidth="1"/>
    <col min="13052" max="13052" width="16.28515625" style="65" customWidth="1"/>
    <col min="13053" max="13300" width="11.5703125" style="65"/>
    <col min="13301" max="13301" width="44.42578125" style="65" customWidth="1"/>
    <col min="13302" max="13302" width="22.42578125" style="65" customWidth="1"/>
    <col min="13303" max="13303" width="36.85546875" style="65" customWidth="1"/>
    <col min="13304" max="13304" width="18" style="65" customWidth="1"/>
    <col min="13305" max="13305" width="11.7109375" style="65" customWidth="1"/>
    <col min="13306" max="13307" width="14.28515625" style="65" customWidth="1"/>
    <col min="13308" max="13308" width="16.28515625" style="65" customWidth="1"/>
    <col min="13309" max="13556" width="11.5703125" style="65"/>
    <col min="13557" max="13557" width="44.42578125" style="65" customWidth="1"/>
    <col min="13558" max="13558" width="22.42578125" style="65" customWidth="1"/>
    <col min="13559" max="13559" width="36.85546875" style="65" customWidth="1"/>
    <col min="13560" max="13560" width="18" style="65" customWidth="1"/>
    <col min="13561" max="13561" width="11.7109375" style="65" customWidth="1"/>
    <col min="13562" max="13563" width="14.28515625" style="65" customWidth="1"/>
    <col min="13564" max="13564" width="16.28515625" style="65" customWidth="1"/>
    <col min="13565" max="13812" width="11.5703125" style="65"/>
    <col min="13813" max="13813" width="44.42578125" style="65" customWidth="1"/>
    <col min="13814" max="13814" width="22.42578125" style="65" customWidth="1"/>
    <col min="13815" max="13815" width="36.85546875" style="65" customWidth="1"/>
    <col min="13816" max="13816" width="18" style="65" customWidth="1"/>
    <col min="13817" max="13817" width="11.7109375" style="65" customWidth="1"/>
    <col min="13818" max="13819" width="14.28515625" style="65" customWidth="1"/>
    <col min="13820" max="13820" width="16.28515625" style="65" customWidth="1"/>
    <col min="13821" max="14068" width="11.5703125" style="65"/>
    <col min="14069" max="14069" width="44.42578125" style="65" customWidth="1"/>
    <col min="14070" max="14070" width="22.42578125" style="65" customWidth="1"/>
    <col min="14071" max="14071" width="36.85546875" style="65" customWidth="1"/>
    <col min="14072" max="14072" width="18" style="65" customWidth="1"/>
    <col min="14073" max="14073" width="11.7109375" style="65" customWidth="1"/>
    <col min="14074" max="14075" width="14.28515625" style="65" customWidth="1"/>
    <col min="14076" max="14076" width="16.28515625" style="65" customWidth="1"/>
    <col min="14077" max="14324" width="11.5703125" style="65"/>
    <col min="14325" max="14325" width="44.42578125" style="65" customWidth="1"/>
    <col min="14326" max="14326" width="22.42578125" style="65" customWidth="1"/>
    <col min="14327" max="14327" width="36.85546875" style="65" customWidth="1"/>
    <col min="14328" max="14328" width="18" style="65" customWidth="1"/>
    <col min="14329" max="14329" width="11.7109375" style="65" customWidth="1"/>
    <col min="14330" max="14331" width="14.28515625" style="65" customWidth="1"/>
    <col min="14332" max="14332" width="16.28515625" style="65" customWidth="1"/>
    <col min="14333" max="14580" width="11.5703125" style="65"/>
    <col min="14581" max="14581" width="44.42578125" style="65" customWidth="1"/>
    <col min="14582" max="14582" width="22.42578125" style="65" customWidth="1"/>
    <col min="14583" max="14583" width="36.85546875" style="65" customWidth="1"/>
    <col min="14584" max="14584" width="18" style="65" customWidth="1"/>
    <col min="14585" max="14585" width="11.7109375" style="65" customWidth="1"/>
    <col min="14586" max="14587" width="14.28515625" style="65" customWidth="1"/>
    <col min="14588" max="14588" width="16.28515625" style="65" customWidth="1"/>
    <col min="14589" max="14836" width="11.5703125" style="65"/>
    <col min="14837" max="14837" width="44.42578125" style="65" customWidth="1"/>
    <col min="14838" max="14838" width="22.42578125" style="65" customWidth="1"/>
    <col min="14839" max="14839" width="36.85546875" style="65" customWidth="1"/>
    <col min="14840" max="14840" width="18" style="65" customWidth="1"/>
    <col min="14841" max="14841" width="11.7109375" style="65" customWidth="1"/>
    <col min="14842" max="14843" width="14.28515625" style="65" customWidth="1"/>
    <col min="14844" max="14844" width="16.28515625" style="65" customWidth="1"/>
    <col min="14845" max="15092" width="11.5703125" style="65"/>
    <col min="15093" max="15093" width="44.42578125" style="65" customWidth="1"/>
    <col min="15094" max="15094" width="22.42578125" style="65" customWidth="1"/>
    <col min="15095" max="15095" width="36.85546875" style="65" customWidth="1"/>
    <col min="15096" max="15096" width="18" style="65" customWidth="1"/>
    <col min="15097" max="15097" width="11.7109375" style="65" customWidth="1"/>
    <col min="15098" max="15099" width="14.28515625" style="65" customWidth="1"/>
    <col min="15100" max="15100" width="16.28515625" style="65" customWidth="1"/>
    <col min="15101" max="15348" width="11.5703125" style="65"/>
    <col min="15349" max="15349" width="44.42578125" style="65" customWidth="1"/>
    <col min="15350" max="15350" width="22.42578125" style="65" customWidth="1"/>
    <col min="15351" max="15351" width="36.85546875" style="65" customWidth="1"/>
    <col min="15352" max="15352" width="18" style="65" customWidth="1"/>
    <col min="15353" max="15353" width="11.7109375" style="65" customWidth="1"/>
    <col min="15354" max="15355" width="14.28515625" style="65" customWidth="1"/>
    <col min="15356" max="15356" width="16.28515625" style="65" customWidth="1"/>
    <col min="15357" max="15604" width="11.5703125" style="65"/>
    <col min="15605" max="15605" width="44.42578125" style="65" customWidth="1"/>
    <col min="15606" max="15606" width="22.42578125" style="65" customWidth="1"/>
    <col min="15607" max="15607" width="36.85546875" style="65" customWidth="1"/>
    <col min="15608" max="15608" width="18" style="65" customWidth="1"/>
    <col min="15609" max="15609" width="11.7109375" style="65" customWidth="1"/>
    <col min="15610" max="15611" width="14.28515625" style="65" customWidth="1"/>
    <col min="15612" max="15612" width="16.28515625" style="65" customWidth="1"/>
    <col min="15613" max="15860" width="11.5703125" style="65"/>
    <col min="15861" max="15861" width="44.42578125" style="65" customWidth="1"/>
    <col min="15862" max="15862" width="22.42578125" style="65" customWidth="1"/>
    <col min="15863" max="15863" width="36.85546875" style="65" customWidth="1"/>
    <col min="15864" max="15864" width="18" style="65" customWidth="1"/>
    <col min="15865" max="15865" width="11.7109375" style="65" customWidth="1"/>
    <col min="15866" max="15867" width="14.28515625" style="65" customWidth="1"/>
    <col min="15868" max="15868" width="16.28515625" style="65" customWidth="1"/>
    <col min="15869" max="16116" width="11.5703125" style="65"/>
    <col min="16117" max="16117" width="44.42578125" style="65" customWidth="1"/>
    <col min="16118" max="16118" width="22.42578125" style="65" customWidth="1"/>
    <col min="16119" max="16119" width="36.85546875" style="65" customWidth="1"/>
    <col min="16120" max="16120" width="18" style="65" customWidth="1"/>
    <col min="16121" max="16121" width="11.7109375" style="65" customWidth="1"/>
    <col min="16122" max="16123" width="14.28515625" style="65" customWidth="1"/>
    <col min="16124" max="16124" width="16.28515625" style="65" customWidth="1"/>
    <col min="16125" max="16376" width="11.5703125" style="65"/>
    <col min="16377" max="16384" width="11.5703125" style="65" customWidth="1"/>
  </cols>
  <sheetData>
    <row r="1" spans="1:4" ht="15" x14ac:dyDescent="0.2">
      <c r="A1" s="1" t="s">
        <v>91</v>
      </c>
      <c r="B1" s="1"/>
      <c r="C1" s="1"/>
      <c r="D1" s="64"/>
    </row>
    <row r="2" spans="1:4" s="66" customFormat="1" ht="12.75" x14ac:dyDescent="0.2">
      <c r="A2" s="27" t="s">
        <v>0</v>
      </c>
      <c r="B2" s="166">
        <f>IF(LEN('A.1 - Dépenses sur devis OF'!C2)=0,'A.2 - Dépenses sur devis OPCO'!C2,'A.1 - Dépenses sur devis OF'!C2)</f>
        <v>0</v>
      </c>
      <c r="C2" s="167"/>
      <c r="D2" s="168"/>
    </row>
    <row r="3" spans="1:4" s="66" customFormat="1" ht="12.75" x14ac:dyDescent="0.2">
      <c r="A3" s="27" t="s">
        <v>52</v>
      </c>
      <c r="B3" s="166">
        <f>IF(LEN('A.1 - Dépenses sur devis OF'!C3)=0,'A.2 - Dépenses sur devis OPCO'!C3,'A.1 - Dépenses sur devis OF'!C3)</f>
        <v>0</v>
      </c>
      <c r="C3" s="167"/>
      <c r="D3" s="168"/>
    </row>
    <row r="4" spans="1:4" s="66" customFormat="1" ht="23.25" customHeight="1" x14ac:dyDescent="0.25">
      <c r="A4" s="169"/>
      <c r="B4" s="169"/>
      <c r="C4" s="169"/>
      <c r="D4" s="67"/>
    </row>
    <row r="5" spans="1:4" s="6" customFormat="1" ht="22.5" x14ac:dyDescent="0.25">
      <c r="A5" s="137" t="s">
        <v>115</v>
      </c>
      <c r="B5" s="28" t="s">
        <v>92</v>
      </c>
      <c r="C5" s="28" t="s">
        <v>93</v>
      </c>
      <c r="D5" s="28" t="s">
        <v>94</v>
      </c>
    </row>
    <row r="6" spans="1:4" ht="22.5" x14ac:dyDescent="0.15">
      <c r="A6" s="137" t="s">
        <v>95</v>
      </c>
      <c r="B6" s="68">
        <f>'A.1 - Dépenses sur devis OF'!F25+'A.2 - Dépenses sur devis OPCO'!I25</f>
        <v>0</v>
      </c>
      <c r="C6" s="68">
        <f>'A.1 - Dépenses sur devis OF'!G25+'A.2 - Dépenses sur devis OPCO'!J25</f>
        <v>0</v>
      </c>
      <c r="D6" s="69">
        <f>'A.1 - Dépenses sur devis OF'!H25+'A.2 - Dépenses sur devis OPCO'!K25</f>
        <v>0</v>
      </c>
    </row>
    <row r="7" spans="1:4" x14ac:dyDescent="0.15">
      <c r="A7" s="137" t="s">
        <v>96</v>
      </c>
      <c r="B7" s="68">
        <f>'B - Dépenses de rémunération OF'!K25</f>
        <v>0</v>
      </c>
      <c r="C7" s="70"/>
      <c r="D7" s="71">
        <f>'B - Dépenses de rémunération OF'!K25</f>
        <v>0</v>
      </c>
    </row>
    <row r="8" spans="1:4" x14ac:dyDescent="0.15">
      <c r="A8" s="137" t="s">
        <v>97</v>
      </c>
      <c r="B8" s="68">
        <f>'C - Coûts indirects OF'!C13</f>
        <v>0</v>
      </c>
      <c r="C8" s="70"/>
      <c r="D8" s="71">
        <f>'C - Coûts indirects OF'!C13</f>
        <v>0</v>
      </c>
    </row>
    <row r="9" spans="1:4" x14ac:dyDescent="0.15">
      <c r="A9" s="137" t="s">
        <v>98</v>
      </c>
      <c r="B9" s="68">
        <f>'D - Frais de déplacement OF'!D23+'D - Frais de déplacement OF'!F41+'D - Frais de déplacement OF'!D59</f>
        <v>0</v>
      </c>
      <c r="C9" s="68">
        <f>'D - Frais de déplacement OF'!E23+'D - Frais de déplacement OF'!E59</f>
        <v>0</v>
      </c>
      <c r="D9" s="71">
        <f>'D - Frais de déplacement OF'!F23+'D - Frais de déplacement OF'!F41+'D - Frais de déplacement OF'!F59</f>
        <v>0</v>
      </c>
    </row>
    <row r="10" spans="1:4" x14ac:dyDescent="0.15">
      <c r="A10" s="137" t="s">
        <v>117</v>
      </c>
      <c r="B10" s="72">
        <f t="shared" ref="B10:D10" si="0">SUM(B6:B9)</f>
        <v>0</v>
      </c>
      <c r="C10" s="72">
        <f t="shared" si="0"/>
        <v>0</v>
      </c>
      <c r="D10" s="73">
        <f t="shared" si="0"/>
        <v>0</v>
      </c>
    </row>
    <row r="11" spans="1:4" x14ac:dyDescent="0.15">
      <c r="A11" s="165"/>
      <c r="B11" s="165"/>
      <c r="C11" s="165"/>
      <c r="D11" s="165"/>
    </row>
    <row r="12" spans="1:4" ht="32.25" customHeight="1" x14ac:dyDescent="0.15">
      <c r="A12" s="165" t="s">
        <v>116</v>
      </c>
      <c r="B12" s="165"/>
      <c r="C12" s="165"/>
      <c r="D12" s="165"/>
    </row>
  </sheetData>
  <mergeCells count="5">
    <mergeCell ref="A12:D12"/>
    <mergeCell ref="B2:D2"/>
    <mergeCell ref="B3:D3"/>
    <mergeCell ref="A4:C4"/>
    <mergeCell ref="A11:D11"/>
  </mergeCells>
  <dataValidations disablePrompts="1" count="1">
    <dataValidation type="list" allowBlank="1" showErrorMessage="1" sqref="IO65538:IO65540 SK65538:SK65540 ACG65538:ACG65540 AMC65538:AMC65540 AVY65538:AVY65540 BFU65538:BFU65540 BPQ65538:BPQ65540 BZM65538:BZM65540 CJI65538:CJI65540 CTE65538:CTE65540 DDA65538:DDA65540 DMW65538:DMW65540 DWS65538:DWS65540 EGO65538:EGO65540 EQK65538:EQK65540 FAG65538:FAG65540 FKC65538:FKC65540 FTY65538:FTY65540 GDU65538:GDU65540 GNQ65538:GNQ65540 GXM65538:GXM65540 HHI65538:HHI65540 HRE65538:HRE65540 IBA65538:IBA65540 IKW65538:IKW65540 IUS65538:IUS65540 JEO65538:JEO65540 JOK65538:JOK65540 JYG65538:JYG65540 KIC65538:KIC65540 KRY65538:KRY65540 LBU65538:LBU65540 LLQ65538:LLQ65540 LVM65538:LVM65540 MFI65538:MFI65540 MPE65538:MPE65540 MZA65538:MZA65540 NIW65538:NIW65540 NSS65538:NSS65540 OCO65538:OCO65540 OMK65538:OMK65540 OWG65538:OWG65540 PGC65538:PGC65540 PPY65538:PPY65540 PZU65538:PZU65540 QJQ65538:QJQ65540 QTM65538:QTM65540 RDI65538:RDI65540 RNE65538:RNE65540 RXA65538:RXA65540 SGW65538:SGW65540 SQS65538:SQS65540 TAO65538:TAO65540 TKK65538:TKK65540 TUG65538:TUG65540 UEC65538:UEC65540 UNY65538:UNY65540 UXU65538:UXU65540 VHQ65538:VHQ65540 VRM65538:VRM65540 WBI65538:WBI65540 WLE65538:WLE65540 WVA65538:WVA65540 IO131074:IO131076 SK131074:SK131076 ACG131074:ACG131076 AMC131074:AMC131076 AVY131074:AVY131076 BFU131074:BFU131076 BPQ131074:BPQ131076 BZM131074:BZM131076 CJI131074:CJI131076 CTE131074:CTE131076 DDA131074:DDA131076 DMW131074:DMW131076 DWS131074:DWS131076 EGO131074:EGO131076 EQK131074:EQK131076 FAG131074:FAG131076 FKC131074:FKC131076 FTY131074:FTY131076 GDU131074:GDU131076 GNQ131074:GNQ131076 GXM131074:GXM131076 HHI131074:HHI131076 HRE131074:HRE131076 IBA131074:IBA131076 IKW131074:IKW131076 IUS131074:IUS131076 JEO131074:JEO131076 JOK131074:JOK131076 JYG131074:JYG131076 KIC131074:KIC131076 KRY131074:KRY131076 LBU131074:LBU131076 LLQ131074:LLQ131076 LVM131074:LVM131076 MFI131074:MFI131076 MPE131074:MPE131076 MZA131074:MZA131076 NIW131074:NIW131076 NSS131074:NSS131076 OCO131074:OCO131076 OMK131074:OMK131076 OWG131074:OWG131076 PGC131074:PGC131076 PPY131074:PPY131076 PZU131074:PZU131076 QJQ131074:QJQ131076 QTM131074:QTM131076 RDI131074:RDI131076 RNE131074:RNE131076 RXA131074:RXA131076 SGW131074:SGW131076 SQS131074:SQS131076 TAO131074:TAO131076 TKK131074:TKK131076 TUG131074:TUG131076 UEC131074:UEC131076 UNY131074:UNY131076 UXU131074:UXU131076 VHQ131074:VHQ131076 VRM131074:VRM131076 WBI131074:WBI131076 WLE131074:WLE131076 WVA131074:WVA131076 IO196610:IO196612 SK196610:SK196612 ACG196610:ACG196612 AMC196610:AMC196612 AVY196610:AVY196612 BFU196610:BFU196612 BPQ196610:BPQ196612 BZM196610:BZM196612 CJI196610:CJI196612 CTE196610:CTE196612 DDA196610:DDA196612 DMW196610:DMW196612 DWS196610:DWS196612 EGO196610:EGO196612 EQK196610:EQK196612 FAG196610:FAG196612 FKC196610:FKC196612 FTY196610:FTY196612 GDU196610:GDU196612 GNQ196610:GNQ196612 GXM196610:GXM196612 HHI196610:HHI196612 HRE196610:HRE196612 IBA196610:IBA196612 IKW196610:IKW196612 IUS196610:IUS196612 JEO196610:JEO196612 JOK196610:JOK196612 JYG196610:JYG196612 KIC196610:KIC196612 KRY196610:KRY196612 LBU196610:LBU196612 LLQ196610:LLQ196612 LVM196610:LVM196612 MFI196610:MFI196612 MPE196610:MPE196612 MZA196610:MZA196612 NIW196610:NIW196612 NSS196610:NSS196612 OCO196610:OCO196612 OMK196610:OMK196612 OWG196610:OWG196612 PGC196610:PGC196612 PPY196610:PPY196612 PZU196610:PZU196612 QJQ196610:QJQ196612 QTM196610:QTM196612 RDI196610:RDI196612 RNE196610:RNE196612 RXA196610:RXA196612 SGW196610:SGW196612 SQS196610:SQS196612 TAO196610:TAO196612 TKK196610:TKK196612 TUG196610:TUG196612 UEC196610:UEC196612 UNY196610:UNY196612 UXU196610:UXU196612 VHQ196610:VHQ196612 VRM196610:VRM196612 WBI196610:WBI196612 WLE196610:WLE196612 WVA196610:WVA196612 IO262146:IO262148 SK262146:SK262148 ACG262146:ACG262148 AMC262146:AMC262148 AVY262146:AVY262148 BFU262146:BFU262148 BPQ262146:BPQ262148 BZM262146:BZM262148 CJI262146:CJI262148 CTE262146:CTE262148 DDA262146:DDA262148 DMW262146:DMW262148 DWS262146:DWS262148 EGO262146:EGO262148 EQK262146:EQK262148 FAG262146:FAG262148 FKC262146:FKC262148 FTY262146:FTY262148 GDU262146:GDU262148 GNQ262146:GNQ262148 GXM262146:GXM262148 HHI262146:HHI262148 HRE262146:HRE262148 IBA262146:IBA262148 IKW262146:IKW262148 IUS262146:IUS262148 JEO262146:JEO262148 JOK262146:JOK262148 JYG262146:JYG262148 KIC262146:KIC262148 KRY262146:KRY262148 LBU262146:LBU262148 LLQ262146:LLQ262148 LVM262146:LVM262148 MFI262146:MFI262148 MPE262146:MPE262148 MZA262146:MZA262148 NIW262146:NIW262148 NSS262146:NSS262148 OCO262146:OCO262148 OMK262146:OMK262148 OWG262146:OWG262148 PGC262146:PGC262148 PPY262146:PPY262148 PZU262146:PZU262148 QJQ262146:QJQ262148 QTM262146:QTM262148 RDI262146:RDI262148 RNE262146:RNE262148 RXA262146:RXA262148 SGW262146:SGW262148 SQS262146:SQS262148 TAO262146:TAO262148 TKK262146:TKK262148 TUG262146:TUG262148 UEC262146:UEC262148 UNY262146:UNY262148 UXU262146:UXU262148 VHQ262146:VHQ262148 VRM262146:VRM262148 WBI262146:WBI262148 WLE262146:WLE262148 WVA262146:WVA262148 IO327682:IO327684 SK327682:SK327684 ACG327682:ACG327684 AMC327682:AMC327684 AVY327682:AVY327684 BFU327682:BFU327684 BPQ327682:BPQ327684 BZM327682:BZM327684 CJI327682:CJI327684 CTE327682:CTE327684 DDA327682:DDA327684 DMW327682:DMW327684 DWS327682:DWS327684 EGO327682:EGO327684 EQK327682:EQK327684 FAG327682:FAG327684 FKC327682:FKC327684 FTY327682:FTY327684 GDU327682:GDU327684 GNQ327682:GNQ327684 GXM327682:GXM327684 HHI327682:HHI327684 HRE327682:HRE327684 IBA327682:IBA327684 IKW327682:IKW327684 IUS327682:IUS327684 JEO327682:JEO327684 JOK327682:JOK327684 JYG327682:JYG327684 KIC327682:KIC327684 KRY327682:KRY327684 LBU327682:LBU327684 LLQ327682:LLQ327684 LVM327682:LVM327684 MFI327682:MFI327684 MPE327682:MPE327684 MZA327682:MZA327684 NIW327682:NIW327684 NSS327682:NSS327684 OCO327682:OCO327684 OMK327682:OMK327684 OWG327682:OWG327684 PGC327682:PGC327684 PPY327682:PPY327684 PZU327682:PZU327684 QJQ327682:QJQ327684 QTM327682:QTM327684 RDI327682:RDI327684 RNE327682:RNE327684 RXA327682:RXA327684 SGW327682:SGW327684 SQS327682:SQS327684 TAO327682:TAO327684 TKK327682:TKK327684 TUG327682:TUG327684 UEC327682:UEC327684 UNY327682:UNY327684 UXU327682:UXU327684 VHQ327682:VHQ327684 VRM327682:VRM327684 WBI327682:WBI327684 WLE327682:WLE327684 WVA327682:WVA327684 IO393218:IO393220 SK393218:SK393220 ACG393218:ACG393220 AMC393218:AMC393220 AVY393218:AVY393220 BFU393218:BFU393220 BPQ393218:BPQ393220 BZM393218:BZM393220 CJI393218:CJI393220 CTE393218:CTE393220 DDA393218:DDA393220 DMW393218:DMW393220 DWS393218:DWS393220 EGO393218:EGO393220 EQK393218:EQK393220 FAG393218:FAG393220 FKC393218:FKC393220 FTY393218:FTY393220 GDU393218:GDU393220 GNQ393218:GNQ393220 GXM393218:GXM393220 HHI393218:HHI393220 HRE393218:HRE393220 IBA393218:IBA393220 IKW393218:IKW393220 IUS393218:IUS393220 JEO393218:JEO393220 JOK393218:JOK393220 JYG393218:JYG393220 KIC393218:KIC393220 KRY393218:KRY393220 LBU393218:LBU393220 LLQ393218:LLQ393220 LVM393218:LVM393220 MFI393218:MFI393220 MPE393218:MPE393220 MZA393218:MZA393220 NIW393218:NIW393220 NSS393218:NSS393220 OCO393218:OCO393220 OMK393218:OMK393220 OWG393218:OWG393220 PGC393218:PGC393220 PPY393218:PPY393220 PZU393218:PZU393220 QJQ393218:QJQ393220 QTM393218:QTM393220 RDI393218:RDI393220 RNE393218:RNE393220 RXA393218:RXA393220 SGW393218:SGW393220 SQS393218:SQS393220 TAO393218:TAO393220 TKK393218:TKK393220 TUG393218:TUG393220 UEC393218:UEC393220 UNY393218:UNY393220 UXU393218:UXU393220 VHQ393218:VHQ393220 VRM393218:VRM393220 WBI393218:WBI393220 WLE393218:WLE393220 WVA393218:WVA393220 IO458754:IO458756 SK458754:SK458756 ACG458754:ACG458756 AMC458754:AMC458756 AVY458754:AVY458756 BFU458754:BFU458756 BPQ458754:BPQ458756 BZM458754:BZM458756 CJI458754:CJI458756 CTE458754:CTE458756 DDA458754:DDA458756 DMW458754:DMW458756 DWS458754:DWS458756 EGO458754:EGO458756 EQK458754:EQK458756 FAG458754:FAG458756 FKC458754:FKC458756 FTY458754:FTY458756 GDU458754:GDU458756 GNQ458754:GNQ458756 GXM458754:GXM458756 HHI458754:HHI458756 HRE458754:HRE458756 IBA458754:IBA458756 IKW458754:IKW458756 IUS458754:IUS458756 JEO458754:JEO458756 JOK458754:JOK458756 JYG458754:JYG458756 KIC458754:KIC458756 KRY458754:KRY458756 LBU458754:LBU458756 LLQ458754:LLQ458756 LVM458754:LVM458756 MFI458754:MFI458756 MPE458754:MPE458756 MZA458754:MZA458756 NIW458754:NIW458756 NSS458754:NSS458756 OCO458754:OCO458756 OMK458754:OMK458756 OWG458754:OWG458756 PGC458754:PGC458756 PPY458754:PPY458756 PZU458754:PZU458756 QJQ458754:QJQ458756 QTM458754:QTM458756 RDI458754:RDI458756 RNE458754:RNE458756 RXA458754:RXA458756 SGW458754:SGW458756 SQS458754:SQS458756 TAO458754:TAO458756 TKK458754:TKK458756 TUG458754:TUG458756 UEC458754:UEC458756 UNY458754:UNY458756 UXU458754:UXU458756 VHQ458754:VHQ458756 VRM458754:VRM458756 WBI458754:WBI458756 WLE458754:WLE458756 WVA458754:WVA458756 IO524290:IO524292 SK524290:SK524292 ACG524290:ACG524292 AMC524290:AMC524292 AVY524290:AVY524292 BFU524290:BFU524292 BPQ524290:BPQ524292 BZM524290:BZM524292 CJI524290:CJI524292 CTE524290:CTE524292 DDA524290:DDA524292 DMW524290:DMW524292 DWS524290:DWS524292 EGO524290:EGO524292 EQK524290:EQK524292 FAG524290:FAG524292 FKC524290:FKC524292 FTY524290:FTY524292 GDU524290:GDU524292 GNQ524290:GNQ524292 GXM524290:GXM524292 HHI524290:HHI524292 HRE524290:HRE524292 IBA524290:IBA524292 IKW524290:IKW524292 IUS524290:IUS524292 JEO524290:JEO524292 JOK524290:JOK524292 JYG524290:JYG524292 KIC524290:KIC524292 KRY524290:KRY524292 LBU524290:LBU524292 LLQ524290:LLQ524292 LVM524290:LVM524292 MFI524290:MFI524292 MPE524290:MPE524292 MZA524290:MZA524292 NIW524290:NIW524292 NSS524290:NSS524292 OCO524290:OCO524292 OMK524290:OMK524292 OWG524290:OWG524292 PGC524290:PGC524292 PPY524290:PPY524292 PZU524290:PZU524292 QJQ524290:QJQ524292 QTM524290:QTM524292 RDI524290:RDI524292 RNE524290:RNE524292 RXA524290:RXA524292 SGW524290:SGW524292 SQS524290:SQS524292 TAO524290:TAO524292 TKK524290:TKK524292 TUG524290:TUG524292 UEC524290:UEC524292 UNY524290:UNY524292 UXU524290:UXU524292 VHQ524290:VHQ524292 VRM524290:VRM524292 WBI524290:WBI524292 WLE524290:WLE524292 WVA524290:WVA524292 IO589826:IO589828 SK589826:SK589828 ACG589826:ACG589828 AMC589826:AMC589828 AVY589826:AVY589828 BFU589826:BFU589828 BPQ589826:BPQ589828 BZM589826:BZM589828 CJI589826:CJI589828 CTE589826:CTE589828 DDA589826:DDA589828 DMW589826:DMW589828 DWS589826:DWS589828 EGO589826:EGO589828 EQK589826:EQK589828 FAG589826:FAG589828 FKC589826:FKC589828 FTY589826:FTY589828 GDU589826:GDU589828 GNQ589826:GNQ589828 GXM589826:GXM589828 HHI589826:HHI589828 HRE589826:HRE589828 IBA589826:IBA589828 IKW589826:IKW589828 IUS589826:IUS589828 JEO589826:JEO589828 JOK589826:JOK589828 JYG589826:JYG589828 KIC589826:KIC589828 KRY589826:KRY589828 LBU589826:LBU589828 LLQ589826:LLQ589828 LVM589826:LVM589828 MFI589826:MFI589828 MPE589826:MPE589828 MZA589826:MZA589828 NIW589826:NIW589828 NSS589826:NSS589828 OCO589826:OCO589828 OMK589826:OMK589828 OWG589826:OWG589828 PGC589826:PGC589828 PPY589826:PPY589828 PZU589826:PZU589828 QJQ589826:QJQ589828 QTM589826:QTM589828 RDI589826:RDI589828 RNE589826:RNE589828 RXA589826:RXA589828 SGW589826:SGW589828 SQS589826:SQS589828 TAO589826:TAO589828 TKK589826:TKK589828 TUG589826:TUG589828 UEC589826:UEC589828 UNY589826:UNY589828 UXU589826:UXU589828 VHQ589826:VHQ589828 VRM589826:VRM589828 WBI589826:WBI589828 WLE589826:WLE589828 WVA589826:WVA589828 IO655362:IO655364 SK655362:SK655364 ACG655362:ACG655364 AMC655362:AMC655364 AVY655362:AVY655364 BFU655362:BFU655364 BPQ655362:BPQ655364 BZM655362:BZM655364 CJI655362:CJI655364 CTE655362:CTE655364 DDA655362:DDA655364 DMW655362:DMW655364 DWS655362:DWS655364 EGO655362:EGO655364 EQK655362:EQK655364 FAG655362:FAG655364 FKC655362:FKC655364 FTY655362:FTY655364 GDU655362:GDU655364 GNQ655362:GNQ655364 GXM655362:GXM655364 HHI655362:HHI655364 HRE655362:HRE655364 IBA655362:IBA655364 IKW655362:IKW655364 IUS655362:IUS655364 JEO655362:JEO655364 JOK655362:JOK655364 JYG655362:JYG655364 KIC655362:KIC655364 KRY655362:KRY655364 LBU655362:LBU655364 LLQ655362:LLQ655364 LVM655362:LVM655364 MFI655362:MFI655364 MPE655362:MPE655364 MZA655362:MZA655364 NIW655362:NIW655364 NSS655362:NSS655364 OCO655362:OCO655364 OMK655362:OMK655364 OWG655362:OWG655364 PGC655362:PGC655364 PPY655362:PPY655364 PZU655362:PZU655364 QJQ655362:QJQ655364 QTM655362:QTM655364 RDI655362:RDI655364 RNE655362:RNE655364 RXA655362:RXA655364 SGW655362:SGW655364 SQS655362:SQS655364 TAO655362:TAO655364 TKK655362:TKK655364 TUG655362:TUG655364 UEC655362:UEC655364 UNY655362:UNY655364 UXU655362:UXU655364 VHQ655362:VHQ655364 VRM655362:VRM655364 WBI655362:WBI655364 WLE655362:WLE655364 WVA655362:WVA655364 IO720898:IO720900 SK720898:SK720900 ACG720898:ACG720900 AMC720898:AMC720900 AVY720898:AVY720900 BFU720898:BFU720900 BPQ720898:BPQ720900 BZM720898:BZM720900 CJI720898:CJI720900 CTE720898:CTE720900 DDA720898:DDA720900 DMW720898:DMW720900 DWS720898:DWS720900 EGO720898:EGO720900 EQK720898:EQK720900 FAG720898:FAG720900 FKC720898:FKC720900 FTY720898:FTY720900 GDU720898:GDU720900 GNQ720898:GNQ720900 GXM720898:GXM720900 HHI720898:HHI720900 HRE720898:HRE720900 IBA720898:IBA720900 IKW720898:IKW720900 IUS720898:IUS720900 JEO720898:JEO720900 JOK720898:JOK720900 JYG720898:JYG720900 KIC720898:KIC720900 KRY720898:KRY720900 LBU720898:LBU720900 LLQ720898:LLQ720900 LVM720898:LVM720900 MFI720898:MFI720900 MPE720898:MPE720900 MZA720898:MZA720900 NIW720898:NIW720900 NSS720898:NSS720900 OCO720898:OCO720900 OMK720898:OMK720900 OWG720898:OWG720900 PGC720898:PGC720900 PPY720898:PPY720900 PZU720898:PZU720900 QJQ720898:QJQ720900 QTM720898:QTM720900 RDI720898:RDI720900 RNE720898:RNE720900 RXA720898:RXA720900 SGW720898:SGW720900 SQS720898:SQS720900 TAO720898:TAO720900 TKK720898:TKK720900 TUG720898:TUG720900 UEC720898:UEC720900 UNY720898:UNY720900 UXU720898:UXU720900 VHQ720898:VHQ720900 VRM720898:VRM720900 WBI720898:WBI720900 WLE720898:WLE720900 WVA720898:WVA720900 IO786434:IO786436 SK786434:SK786436 ACG786434:ACG786436 AMC786434:AMC786436 AVY786434:AVY786436 BFU786434:BFU786436 BPQ786434:BPQ786436 BZM786434:BZM786436 CJI786434:CJI786436 CTE786434:CTE786436 DDA786434:DDA786436 DMW786434:DMW786436 DWS786434:DWS786436 EGO786434:EGO786436 EQK786434:EQK786436 FAG786434:FAG786436 FKC786434:FKC786436 FTY786434:FTY786436 GDU786434:GDU786436 GNQ786434:GNQ786436 GXM786434:GXM786436 HHI786434:HHI786436 HRE786434:HRE786436 IBA786434:IBA786436 IKW786434:IKW786436 IUS786434:IUS786436 JEO786434:JEO786436 JOK786434:JOK786436 JYG786434:JYG786436 KIC786434:KIC786436 KRY786434:KRY786436 LBU786434:LBU786436 LLQ786434:LLQ786436 LVM786434:LVM786436 MFI786434:MFI786436 MPE786434:MPE786436 MZA786434:MZA786436 NIW786434:NIW786436 NSS786434:NSS786436 OCO786434:OCO786436 OMK786434:OMK786436 OWG786434:OWG786436 PGC786434:PGC786436 PPY786434:PPY786436 PZU786434:PZU786436 QJQ786434:QJQ786436 QTM786434:QTM786436 RDI786434:RDI786436 RNE786434:RNE786436 RXA786434:RXA786436 SGW786434:SGW786436 SQS786434:SQS786436 TAO786434:TAO786436 TKK786434:TKK786436 TUG786434:TUG786436 UEC786434:UEC786436 UNY786434:UNY786436 UXU786434:UXU786436 VHQ786434:VHQ786436 VRM786434:VRM786436 WBI786434:WBI786436 WLE786434:WLE786436 WVA786434:WVA786436 IO851970:IO851972 SK851970:SK851972 ACG851970:ACG851972 AMC851970:AMC851972 AVY851970:AVY851972 BFU851970:BFU851972 BPQ851970:BPQ851972 BZM851970:BZM851972 CJI851970:CJI851972 CTE851970:CTE851972 DDA851970:DDA851972 DMW851970:DMW851972 DWS851970:DWS851972 EGO851970:EGO851972 EQK851970:EQK851972 FAG851970:FAG851972 FKC851970:FKC851972 FTY851970:FTY851972 GDU851970:GDU851972 GNQ851970:GNQ851972 GXM851970:GXM851972 HHI851970:HHI851972 HRE851970:HRE851972 IBA851970:IBA851972 IKW851970:IKW851972 IUS851970:IUS851972 JEO851970:JEO851972 JOK851970:JOK851972 JYG851970:JYG851972 KIC851970:KIC851972 KRY851970:KRY851972 LBU851970:LBU851972 LLQ851970:LLQ851972 LVM851970:LVM851972 MFI851970:MFI851972 MPE851970:MPE851972 MZA851970:MZA851972 NIW851970:NIW851972 NSS851970:NSS851972 OCO851970:OCO851972 OMK851970:OMK851972 OWG851970:OWG851972 PGC851970:PGC851972 PPY851970:PPY851972 PZU851970:PZU851972 QJQ851970:QJQ851972 QTM851970:QTM851972 RDI851970:RDI851972 RNE851970:RNE851972 RXA851970:RXA851972 SGW851970:SGW851972 SQS851970:SQS851972 TAO851970:TAO851972 TKK851970:TKK851972 TUG851970:TUG851972 UEC851970:UEC851972 UNY851970:UNY851972 UXU851970:UXU851972 VHQ851970:VHQ851972 VRM851970:VRM851972 WBI851970:WBI851972 WLE851970:WLE851972 WVA851970:WVA851972 IO917506:IO917508 SK917506:SK917508 ACG917506:ACG917508 AMC917506:AMC917508 AVY917506:AVY917508 BFU917506:BFU917508 BPQ917506:BPQ917508 BZM917506:BZM917508 CJI917506:CJI917508 CTE917506:CTE917508 DDA917506:DDA917508 DMW917506:DMW917508 DWS917506:DWS917508 EGO917506:EGO917508 EQK917506:EQK917508 FAG917506:FAG917508 FKC917506:FKC917508 FTY917506:FTY917508 GDU917506:GDU917508 GNQ917506:GNQ917508 GXM917506:GXM917508 HHI917506:HHI917508 HRE917506:HRE917508 IBA917506:IBA917508 IKW917506:IKW917508 IUS917506:IUS917508 JEO917506:JEO917508 JOK917506:JOK917508 JYG917506:JYG917508 KIC917506:KIC917508 KRY917506:KRY917508 LBU917506:LBU917508 LLQ917506:LLQ917508 LVM917506:LVM917508 MFI917506:MFI917508 MPE917506:MPE917508 MZA917506:MZA917508 NIW917506:NIW917508 NSS917506:NSS917508 OCO917506:OCO917508 OMK917506:OMK917508 OWG917506:OWG917508 PGC917506:PGC917508 PPY917506:PPY917508 PZU917506:PZU917508 QJQ917506:QJQ917508 QTM917506:QTM917508 RDI917506:RDI917508 RNE917506:RNE917508 RXA917506:RXA917508 SGW917506:SGW917508 SQS917506:SQS917508 TAO917506:TAO917508 TKK917506:TKK917508 TUG917506:TUG917508 UEC917506:UEC917508 UNY917506:UNY917508 UXU917506:UXU917508 VHQ917506:VHQ917508 VRM917506:VRM917508 WBI917506:WBI917508 WLE917506:WLE917508 WVA917506:WVA917508 IO983042:IO983044 SK983042:SK983044 ACG983042:ACG983044 AMC983042:AMC983044 AVY983042:AVY983044 BFU983042:BFU983044 BPQ983042:BPQ983044 BZM983042:BZM983044 CJI983042:CJI983044 CTE983042:CTE983044 DDA983042:DDA983044 DMW983042:DMW983044 DWS983042:DWS983044 EGO983042:EGO983044 EQK983042:EQK983044 FAG983042:FAG983044 FKC983042:FKC983044 FTY983042:FTY983044 GDU983042:GDU983044 GNQ983042:GNQ983044 GXM983042:GXM983044 HHI983042:HHI983044 HRE983042:HRE983044 IBA983042:IBA983044 IKW983042:IKW983044 IUS983042:IUS983044 JEO983042:JEO983044 JOK983042:JOK983044 JYG983042:JYG983044 KIC983042:KIC983044 KRY983042:KRY983044 LBU983042:LBU983044 LLQ983042:LLQ983044 LVM983042:LVM983044 MFI983042:MFI983044 MPE983042:MPE983044 MZA983042:MZA983044 NIW983042:NIW983044 NSS983042:NSS983044 OCO983042:OCO983044 OMK983042:OMK983044 OWG983042:OWG983044 PGC983042:PGC983044 PPY983042:PPY983044 PZU983042:PZU983044 QJQ983042:QJQ983044 QTM983042:QTM983044 RDI983042:RDI983044 RNE983042:RNE983044 RXA983042:RXA983044 SGW983042:SGW983044 SQS983042:SQS983044 TAO983042:TAO983044 TKK983042:TKK983044 TUG983042:TUG983044 UEC983042:UEC983044 UNY983042:UNY983044 UXU983042:UXU983044 VHQ983042:VHQ983044 VRM983042:VRM983044 WBI983042:WBI983044 WLE983042:WLE983044 WVA983042:WVA983044 IO65542:IO65543 SK65542:SK65543 ACG65542:ACG65543 AMC65542:AMC65543 AVY65542:AVY65543 BFU65542:BFU65543 BPQ65542:BPQ65543 BZM65542:BZM65543 CJI65542:CJI65543 CTE65542:CTE65543 DDA65542:DDA65543 DMW65542:DMW65543 DWS65542:DWS65543 EGO65542:EGO65543 EQK65542:EQK65543 FAG65542:FAG65543 FKC65542:FKC65543 FTY65542:FTY65543 GDU65542:GDU65543 GNQ65542:GNQ65543 GXM65542:GXM65543 HHI65542:HHI65543 HRE65542:HRE65543 IBA65542:IBA65543 IKW65542:IKW65543 IUS65542:IUS65543 JEO65542:JEO65543 JOK65542:JOK65543 JYG65542:JYG65543 KIC65542:KIC65543 KRY65542:KRY65543 LBU65542:LBU65543 LLQ65542:LLQ65543 LVM65542:LVM65543 MFI65542:MFI65543 MPE65542:MPE65543 MZA65542:MZA65543 NIW65542:NIW65543 NSS65542:NSS65543 OCO65542:OCO65543 OMK65542:OMK65543 OWG65542:OWG65543 PGC65542:PGC65543 PPY65542:PPY65543 PZU65542:PZU65543 QJQ65542:QJQ65543 QTM65542:QTM65543 RDI65542:RDI65543 RNE65542:RNE65543 RXA65542:RXA65543 SGW65542:SGW65543 SQS65542:SQS65543 TAO65542:TAO65543 TKK65542:TKK65543 TUG65542:TUG65543 UEC65542:UEC65543 UNY65542:UNY65543 UXU65542:UXU65543 VHQ65542:VHQ65543 VRM65542:VRM65543 WBI65542:WBI65543 WLE65542:WLE65543 WVA65542:WVA65543 IO131078:IO131079 SK131078:SK131079 ACG131078:ACG131079 AMC131078:AMC131079 AVY131078:AVY131079 BFU131078:BFU131079 BPQ131078:BPQ131079 BZM131078:BZM131079 CJI131078:CJI131079 CTE131078:CTE131079 DDA131078:DDA131079 DMW131078:DMW131079 DWS131078:DWS131079 EGO131078:EGO131079 EQK131078:EQK131079 FAG131078:FAG131079 FKC131078:FKC131079 FTY131078:FTY131079 GDU131078:GDU131079 GNQ131078:GNQ131079 GXM131078:GXM131079 HHI131078:HHI131079 HRE131078:HRE131079 IBA131078:IBA131079 IKW131078:IKW131079 IUS131078:IUS131079 JEO131078:JEO131079 JOK131078:JOK131079 JYG131078:JYG131079 KIC131078:KIC131079 KRY131078:KRY131079 LBU131078:LBU131079 LLQ131078:LLQ131079 LVM131078:LVM131079 MFI131078:MFI131079 MPE131078:MPE131079 MZA131078:MZA131079 NIW131078:NIW131079 NSS131078:NSS131079 OCO131078:OCO131079 OMK131078:OMK131079 OWG131078:OWG131079 PGC131078:PGC131079 PPY131078:PPY131079 PZU131078:PZU131079 QJQ131078:QJQ131079 QTM131078:QTM131079 RDI131078:RDI131079 RNE131078:RNE131079 RXA131078:RXA131079 SGW131078:SGW131079 SQS131078:SQS131079 TAO131078:TAO131079 TKK131078:TKK131079 TUG131078:TUG131079 UEC131078:UEC131079 UNY131078:UNY131079 UXU131078:UXU131079 VHQ131078:VHQ131079 VRM131078:VRM131079 WBI131078:WBI131079 WLE131078:WLE131079 WVA131078:WVA131079 IO196614:IO196615 SK196614:SK196615 ACG196614:ACG196615 AMC196614:AMC196615 AVY196614:AVY196615 BFU196614:BFU196615 BPQ196614:BPQ196615 BZM196614:BZM196615 CJI196614:CJI196615 CTE196614:CTE196615 DDA196614:DDA196615 DMW196614:DMW196615 DWS196614:DWS196615 EGO196614:EGO196615 EQK196614:EQK196615 FAG196614:FAG196615 FKC196614:FKC196615 FTY196614:FTY196615 GDU196614:GDU196615 GNQ196614:GNQ196615 GXM196614:GXM196615 HHI196614:HHI196615 HRE196614:HRE196615 IBA196614:IBA196615 IKW196614:IKW196615 IUS196614:IUS196615 JEO196614:JEO196615 JOK196614:JOK196615 JYG196614:JYG196615 KIC196614:KIC196615 KRY196614:KRY196615 LBU196614:LBU196615 LLQ196614:LLQ196615 LVM196614:LVM196615 MFI196614:MFI196615 MPE196614:MPE196615 MZA196614:MZA196615 NIW196614:NIW196615 NSS196614:NSS196615 OCO196614:OCO196615 OMK196614:OMK196615 OWG196614:OWG196615 PGC196614:PGC196615 PPY196614:PPY196615 PZU196614:PZU196615 QJQ196614:QJQ196615 QTM196614:QTM196615 RDI196614:RDI196615 RNE196614:RNE196615 RXA196614:RXA196615 SGW196614:SGW196615 SQS196614:SQS196615 TAO196614:TAO196615 TKK196614:TKK196615 TUG196614:TUG196615 UEC196614:UEC196615 UNY196614:UNY196615 UXU196614:UXU196615 VHQ196614:VHQ196615 VRM196614:VRM196615 WBI196614:WBI196615 WLE196614:WLE196615 WVA196614:WVA196615 IO262150:IO262151 SK262150:SK262151 ACG262150:ACG262151 AMC262150:AMC262151 AVY262150:AVY262151 BFU262150:BFU262151 BPQ262150:BPQ262151 BZM262150:BZM262151 CJI262150:CJI262151 CTE262150:CTE262151 DDA262150:DDA262151 DMW262150:DMW262151 DWS262150:DWS262151 EGO262150:EGO262151 EQK262150:EQK262151 FAG262150:FAG262151 FKC262150:FKC262151 FTY262150:FTY262151 GDU262150:GDU262151 GNQ262150:GNQ262151 GXM262150:GXM262151 HHI262150:HHI262151 HRE262150:HRE262151 IBA262150:IBA262151 IKW262150:IKW262151 IUS262150:IUS262151 JEO262150:JEO262151 JOK262150:JOK262151 JYG262150:JYG262151 KIC262150:KIC262151 KRY262150:KRY262151 LBU262150:LBU262151 LLQ262150:LLQ262151 LVM262150:LVM262151 MFI262150:MFI262151 MPE262150:MPE262151 MZA262150:MZA262151 NIW262150:NIW262151 NSS262150:NSS262151 OCO262150:OCO262151 OMK262150:OMK262151 OWG262150:OWG262151 PGC262150:PGC262151 PPY262150:PPY262151 PZU262150:PZU262151 QJQ262150:QJQ262151 QTM262150:QTM262151 RDI262150:RDI262151 RNE262150:RNE262151 RXA262150:RXA262151 SGW262150:SGW262151 SQS262150:SQS262151 TAO262150:TAO262151 TKK262150:TKK262151 TUG262150:TUG262151 UEC262150:UEC262151 UNY262150:UNY262151 UXU262150:UXU262151 VHQ262150:VHQ262151 VRM262150:VRM262151 WBI262150:WBI262151 WLE262150:WLE262151 WVA262150:WVA262151 IO327686:IO327687 SK327686:SK327687 ACG327686:ACG327687 AMC327686:AMC327687 AVY327686:AVY327687 BFU327686:BFU327687 BPQ327686:BPQ327687 BZM327686:BZM327687 CJI327686:CJI327687 CTE327686:CTE327687 DDA327686:DDA327687 DMW327686:DMW327687 DWS327686:DWS327687 EGO327686:EGO327687 EQK327686:EQK327687 FAG327686:FAG327687 FKC327686:FKC327687 FTY327686:FTY327687 GDU327686:GDU327687 GNQ327686:GNQ327687 GXM327686:GXM327687 HHI327686:HHI327687 HRE327686:HRE327687 IBA327686:IBA327687 IKW327686:IKW327687 IUS327686:IUS327687 JEO327686:JEO327687 JOK327686:JOK327687 JYG327686:JYG327687 KIC327686:KIC327687 KRY327686:KRY327687 LBU327686:LBU327687 LLQ327686:LLQ327687 LVM327686:LVM327687 MFI327686:MFI327687 MPE327686:MPE327687 MZA327686:MZA327687 NIW327686:NIW327687 NSS327686:NSS327687 OCO327686:OCO327687 OMK327686:OMK327687 OWG327686:OWG327687 PGC327686:PGC327687 PPY327686:PPY327687 PZU327686:PZU327687 QJQ327686:QJQ327687 QTM327686:QTM327687 RDI327686:RDI327687 RNE327686:RNE327687 RXA327686:RXA327687 SGW327686:SGW327687 SQS327686:SQS327687 TAO327686:TAO327687 TKK327686:TKK327687 TUG327686:TUG327687 UEC327686:UEC327687 UNY327686:UNY327687 UXU327686:UXU327687 VHQ327686:VHQ327687 VRM327686:VRM327687 WBI327686:WBI327687 WLE327686:WLE327687 WVA327686:WVA327687 IO393222:IO393223 SK393222:SK393223 ACG393222:ACG393223 AMC393222:AMC393223 AVY393222:AVY393223 BFU393222:BFU393223 BPQ393222:BPQ393223 BZM393222:BZM393223 CJI393222:CJI393223 CTE393222:CTE393223 DDA393222:DDA393223 DMW393222:DMW393223 DWS393222:DWS393223 EGO393222:EGO393223 EQK393222:EQK393223 FAG393222:FAG393223 FKC393222:FKC393223 FTY393222:FTY393223 GDU393222:GDU393223 GNQ393222:GNQ393223 GXM393222:GXM393223 HHI393222:HHI393223 HRE393222:HRE393223 IBA393222:IBA393223 IKW393222:IKW393223 IUS393222:IUS393223 JEO393222:JEO393223 JOK393222:JOK393223 JYG393222:JYG393223 KIC393222:KIC393223 KRY393222:KRY393223 LBU393222:LBU393223 LLQ393222:LLQ393223 LVM393222:LVM393223 MFI393222:MFI393223 MPE393222:MPE393223 MZA393222:MZA393223 NIW393222:NIW393223 NSS393222:NSS393223 OCO393222:OCO393223 OMK393222:OMK393223 OWG393222:OWG393223 PGC393222:PGC393223 PPY393222:PPY393223 PZU393222:PZU393223 QJQ393222:QJQ393223 QTM393222:QTM393223 RDI393222:RDI393223 RNE393222:RNE393223 RXA393222:RXA393223 SGW393222:SGW393223 SQS393222:SQS393223 TAO393222:TAO393223 TKK393222:TKK393223 TUG393222:TUG393223 UEC393222:UEC393223 UNY393222:UNY393223 UXU393222:UXU393223 VHQ393222:VHQ393223 VRM393222:VRM393223 WBI393222:WBI393223 WLE393222:WLE393223 WVA393222:WVA393223 IO458758:IO458759 SK458758:SK458759 ACG458758:ACG458759 AMC458758:AMC458759 AVY458758:AVY458759 BFU458758:BFU458759 BPQ458758:BPQ458759 BZM458758:BZM458759 CJI458758:CJI458759 CTE458758:CTE458759 DDA458758:DDA458759 DMW458758:DMW458759 DWS458758:DWS458759 EGO458758:EGO458759 EQK458758:EQK458759 FAG458758:FAG458759 FKC458758:FKC458759 FTY458758:FTY458759 GDU458758:GDU458759 GNQ458758:GNQ458759 GXM458758:GXM458759 HHI458758:HHI458759 HRE458758:HRE458759 IBA458758:IBA458759 IKW458758:IKW458759 IUS458758:IUS458759 JEO458758:JEO458759 JOK458758:JOK458759 JYG458758:JYG458759 KIC458758:KIC458759 KRY458758:KRY458759 LBU458758:LBU458759 LLQ458758:LLQ458759 LVM458758:LVM458759 MFI458758:MFI458759 MPE458758:MPE458759 MZA458758:MZA458759 NIW458758:NIW458759 NSS458758:NSS458759 OCO458758:OCO458759 OMK458758:OMK458759 OWG458758:OWG458759 PGC458758:PGC458759 PPY458758:PPY458759 PZU458758:PZU458759 QJQ458758:QJQ458759 QTM458758:QTM458759 RDI458758:RDI458759 RNE458758:RNE458759 RXA458758:RXA458759 SGW458758:SGW458759 SQS458758:SQS458759 TAO458758:TAO458759 TKK458758:TKK458759 TUG458758:TUG458759 UEC458758:UEC458759 UNY458758:UNY458759 UXU458758:UXU458759 VHQ458758:VHQ458759 VRM458758:VRM458759 WBI458758:WBI458759 WLE458758:WLE458759 WVA458758:WVA458759 IO524294:IO524295 SK524294:SK524295 ACG524294:ACG524295 AMC524294:AMC524295 AVY524294:AVY524295 BFU524294:BFU524295 BPQ524294:BPQ524295 BZM524294:BZM524295 CJI524294:CJI524295 CTE524294:CTE524295 DDA524294:DDA524295 DMW524294:DMW524295 DWS524294:DWS524295 EGO524294:EGO524295 EQK524294:EQK524295 FAG524294:FAG524295 FKC524294:FKC524295 FTY524294:FTY524295 GDU524294:GDU524295 GNQ524294:GNQ524295 GXM524294:GXM524295 HHI524294:HHI524295 HRE524294:HRE524295 IBA524294:IBA524295 IKW524294:IKW524295 IUS524294:IUS524295 JEO524294:JEO524295 JOK524294:JOK524295 JYG524294:JYG524295 KIC524294:KIC524295 KRY524294:KRY524295 LBU524294:LBU524295 LLQ524294:LLQ524295 LVM524294:LVM524295 MFI524294:MFI524295 MPE524294:MPE524295 MZA524294:MZA524295 NIW524294:NIW524295 NSS524294:NSS524295 OCO524294:OCO524295 OMK524294:OMK524295 OWG524294:OWG524295 PGC524294:PGC524295 PPY524294:PPY524295 PZU524294:PZU524295 QJQ524294:QJQ524295 QTM524294:QTM524295 RDI524294:RDI524295 RNE524294:RNE524295 RXA524294:RXA524295 SGW524294:SGW524295 SQS524294:SQS524295 TAO524294:TAO524295 TKK524294:TKK524295 TUG524294:TUG524295 UEC524294:UEC524295 UNY524294:UNY524295 UXU524294:UXU524295 VHQ524294:VHQ524295 VRM524294:VRM524295 WBI524294:WBI524295 WLE524294:WLE524295 WVA524294:WVA524295 IO589830:IO589831 SK589830:SK589831 ACG589830:ACG589831 AMC589830:AMC589831 AVY589830:AVY589831 BFU589830:BFU589831 BPQ589830:BPQ589831 BZM589830:BZM589831 CJI589830:CJI589831 CTE589830:CTE589831 DDA589830:DDA589831 DMW589830:DMW589831 DWS589830:DWS589831 EGO589830:EGO589831 EQK589830:EQK589831 FAG589830:FAG589831 FKC589830:FKC589831 FTY589830:FTY589831 GDU589830:GDU589831 GNQ589830:GNQ589831 GXM589830:GXM589831 HHI589830:HHI589831 HRE589830:HRE589831 IBA589830:IBA589831 IKW589830:IKW589831 IUS589830:IUS589831 JEO589830:JEO589831 JOK589830:JOK589831 JYG589830:JYG589831 KIC589830:KIC589831 KRY589830:KRY589831 LBU589830:LBU589831 LLQ589830:LLQ589831 LVM589830:LVM589831 MFI589830:MFI589831 MPE589830:MPE589831 MZA589830:MZA589831 NIW589830:NIW589831 NSS589830:NSS589831 OCO589830:OCO589831 OMK589830:OMK589831 OWG589830:OWG589831 PGC589830:PGC589831 PPY589830:PPY589831 PZU589830:PZU589831 QJQ589830:QJQ589831 QTM589830:QTM589831 RDI589830:RDI589831 RNE589830:RNE589831 RXA589830:RXA589831 SGW589830:SGW589831 SQS589830:SQS589831 TAO589830:TAO589831 TKK589830:TKK589831 TUG589830:TUG589831 UEC589830:UEC589831 UNY589830:UNY589831 UXU589830:UXU589831 VHQ589830:VHQ589831 VRM589830:VRM589831 WBI589830:WBI589831 WLE589830:WLE589831 WVA589830:WVA589831 IO655366:IO655367 SK655366:SK655367 ACG655366:ACG655367 AMC655366:AMC655367 AVY655366:AVY655367 BFU655366:BFU655367 BPQ655366:BPQ655367 BZM655366:BZM655367 CJI655366:CJI655367 CTE655366:CTE655367 DDA655366:DDA655367 DMW655366:DMW655367 DWS655366:DWS655367 EGO655366:EGO655367 EQK655366:EQK655367 FAG655366:FAG655367 FKC655366:FKC655367 FTY655366:FTY655367 GDU655366:GDU655367 GNQ655366:GNQ655367 GXM655366:GXM655367 HHI655366:HHI655367 HRE655366:HRE655367 IBA655366:IBA655367 IKW655366:IKW655367 IUS655366:IUS655367 JEO655366:JEO655367 JOK655366:JOK655367 JYG655366:JYG655367 KIC655366:KIC655367 KRY655366:KRY655367 LBU655366:LBU655367 LLQ655366:LLQ655367 LVM655366:LVM655367 MFI655366:MFI655367 MPE655366:MPE655367 MZA655366:MZA655367 NIW655366:NIW655367 NSS655366:NSS655367 OCO655366:OCO655367 OMK655366:OMK655367 OWG655366:OWG655367 PGC655366:PGC655367 PPY655366:PPY655367 PZU655366:PZU655367 QJQ655366:QJQ655367 QTM655366:QTM655367 RDI655366:RDI655367 RNE655366:RNE655367 RXA655366:RXA655367 SGW655366:SGW655367 SQS655366:SQS655367 TAO655366:TAO655367 TKK655366:TKK655367 TUG655366:TUG655367 UEC655366:UEC655367 UNY655366:UNY655367 UXU655366:UXU655367 VHQ655366:VHQ655367 VRM655366:VRM655367 WBI655366:WBI655367 WLE655366:WLE655367 WVA655366:WVA655367 IO720902:IO720903 SK720902:SK720903 ACG720902:ACG720903 AMC720902:AMC720903 AVY720902:AVY720903 BFU720902:BFU720903 BPQ720902:BPQ720903 BZM720902:BZM720903 CJI720902:CJI720903 CTE720902:CTE720903 DDA720902:DDA720903 DMW720902:DMW720903 DWS720902:DWS720903 EGO720902:EGO720903 EQK720902:EQK720903 FAG720902:FAG720903 FKC720902:FKC720903 FTY720902:FTY720903 GDU720902:GDU720903 GNQ720902:GNQ720903 GXM720902:GXM720903 HHI720902:HHI720903 HRE720902:HRE720903 IBA720902:IBA720903 IKW720902:IKW720903 IUS720902:IUS720903 JEO720902:JEO720903 JOK720902:JOK720903 JYG720902:JYG720903 KIC720902:KIC720903 KRY720902:KRY720903 LBU720902:LBU720903 LLQ720902:LLQ720903 LVM720902:LVM720903 MFI720902:MFI720903 MPE720902:MPE720903 MZA720902:MZA720903 NIW720902:NIW720903 NSS720902:NSS720903 OCO720902:OCO720903 OMK720902:OMK720903 OWG720902:OWG720903 PGC720902:PGC720903 PPY720902:PPY720903 PZU720902:PZU720903 QJQ720902:QJQ720903 QTM720902:QTM720903 RDI720902:RDI720903 RNE720902:RNE720903 RXA720902:RXA720903 SGW720902:SGW720903 SQS720902:SQS720903 TAO720902:TAO720903 TKK720902:TKK720903 TUG720902:TUG720903 UEC720902:UEC720903 UNY720902:UNY720903 UXU720902:UXU720903 VHQ720902:VHQ720903 VRM720902:VRM720903 WBI720902:WBI720903 WLE720902:WLE720903 WVA720902:WVA720903 IO786438:IO786439 SK786438:SK786439 ACG786438:ACG786439 AMC786438:AMC786439 AVY786438:AVY786439 BFU786438:BFU786439 BPQ786438:BPQ786439 BZM786438:BZM786439 CJI786438:CJI786439 CTE786438:CTE786439 DDA786438:DDA786439 DMW786438:DMW786439 DWS786438:DWS786439 EGO786438:EGO786439 EQK786438:EQK786439 FAG786438:FAG786439 FKC786438:FKC786439 FTY786438:FTY786439 GDU786438:GDU786439 GNQ786438:GNQ786439 GXM786438:GXM786439 HHI786438:HHI786439 HRE786438:HRE786439 IBA786438:IBA786439 IKW786438:IKW786439 IUS786438:IUS786439 JEO786438:JEO786439 JOK786438:JOK786439 JYG786438:JYG786439 KIC786438:KIC786439 KRY786438:KRY786439 LBU786438:LBU786439 LLQ786438:LLQ786439 LVM786438:LVM786439 MFI786438:MFI786439 MPE786438:MPE786439 MZA786438:MZA786439 NIW786438:NIW786439 NSS786438:NSS786439 OCO786438:OCO786439 OMK786438:OMK786439 OWG786438:OWG786439 PGC786438:PGC786439 PPY786438:PPY786439 PZU786438:PZU786439 QJQ786438:QJQ786439 QTM786438:QTM786439 RDI786438:RDI786439 RNE786438:RNE786439 RXA786438:RXA786439 SGW786438:SGW786439 SQS786438:SQS786439 TAO786438:TAO786439 TKK786438:TKK786439 TUG786438:TUG786439 UEC786438:UEC786439 UNY786438:UNY786439 UXU786438:UXU786439 VHQ786438:VHQ786439 VRM786438:VRM786439 WBI786438:WBI786439 WLE786438:WLE786439 WVA786438:WVA786439 IO851974:IO851975 SK851974:SK851975 ACG851974:ACG851975 AMC851974:AMC851975 AVY851974:AVY851975 BFU851974:BFU851975 BPQ851974:BPQ851975 BZM851974:BZM851975 CJI851974:CJI851975 CTE851974:CTE851975 DDA851974:DDA851975 DMW851974:DMW851975 DWS851974:DWS851975 EGO851974:EGO851975 EQK851974:EQK851975 FAG851974:FAG851975 FKC851974:FKC851975 FTY851974:FTY851975 GDU851974:GDU851975 GNQ851974:GNQ851975 GXM851974:GXM851975 HHI851974:HHI851975 HRE851974:HRE851975 IBA851974:IBA851975 IKW851974:IKW851975 IUS851974:IUS851975 JEO851974:JEO851975 JOK851974:JOK851975 JYG851974:JYG851975 KIC851974:KIC851975 KRY851974:KRY851975 LBU851974:LBU851975 LLQ851974:LLQ851975 LVM851974:LVM851975 MFI851974:MFI851975 MPE851974:MPE851975 MZA851974:MZA851975 NIW851974:NIW851975 NSS851974:NSS851975 OCO851974:OCO851975 OMK851974:OMK851975 OWG851974:OWG851975 PGC851974:PGC851975 PPY851974:PPY851975 PZU851974:PZU851975 QJQ851974:QJQ851975 QTM851974:QTM851975 RDI851974:RDI851975 RNE851974:RNE851975 RXA851974:RXA851975 SGW851974:SGW851975 SQS851974:SQS851975 TAO851974:TAO851975 TKK851974:TKK851975 TUG851974:TUG851975 UEC851974:UEC851975 UNY851974:UNY851975 UXU851974:UXU851975 VHQ851974:VHQ851975 VRM851974:VRM851975 WBI851974:WBI851975 WLE851974:WLE851975 WVA851974:WVA851975 IO917510:IO917511 SK917510:SK917511 ACG917510:ACG917511 AMC917510:AMC917511 AVY917510:AVY917511 BFU917510:BFU917511 BPQ917510:BPQ917511 BZM917510:BZM917511 CJI917510:CJI917511 CTE917510:CTE917511 DDA917510:DDA917511 DMW917510:DMW917511 DWS917510:DWS917511 EGO917510:EGO917511 EQK917510:EQK917511 FAG917510:FAG917511 FKC917510:FKC917511 FTY917510:FTY917511 GDU917510:GDU917511 GNQ917510:GNQ917511 GXM917510:GXM917511 HHI917510:HHI917511 HRE917510:HRE917511 IBA917510:IBA917511 IKW917510:IKW917511 IUS917510:IUS917511 JEO917510:JEO917511 JOK917510:JOK917511 JYG917510:JYG917511 KIC917510:KIC917511 KRY917510:KRY917511 LBU917510:LBU917511 LLQ917510:LLQ917511 LVM917510:LVM917511 MFI917510:MFI917511 MPE917510:MPE917511 MZA917510:MZA917511 NIW917510:NIW917511 NSS917510:NSS917511 OCO917510:OCO917511 OMK917510:OMK917511 OWG917510:OWG917511 PGC917510:PGC917511 PPY917510:PPY917511 PZU917510:PZU917511 QJQ917510:QJQ917511 QTM917510:QTM917511 RDI917510:RDI917511 RNE917510:RNE917511 RXA917510:RXA917511 SGW917510:SGW917511 SQS917510:SQS917511 TAO917510:TAO917511 TKK917510:TKK917511 TUG917510:TUG917511 UEC917510:UEC917511 UNY917510:UNY917511 UXU917510:UXU917511 VHQ917510:VHQ917511 VRM917510:VRM917511 WBI917510:WBI917511 WLE917510:WLE917511 WVA917510:WVA917511 IO983046:IO983047 SK983046:SK983047 ACG983046:ACG983047 AMC983046:AMC983047 AVY983046:AVY983047 BFU983046:BFU983047 BPQ983046:BPQ983047 BZM983046:BZM983047 CJI983046:CJI983047 CTE983046:CTE983047 DDA983046:DDA983047 DMW983046:DMW983047 DWS983046:DWS983047 EGO983046:EGO983047 EQK983046:EQK983047 FAG983046:FAG983047 FKC983046:FKC983047 FTY983046:FTY983047 GDU983046:GDU983047 GNQ983046:GNQ983047 GXM983046:GXM983047 HHI983046:HHI983047 HRE983046:HRE983047 IBA983046:IBA983047 IKW983046:IKW983047 IUS983046:IUS983047 JEO983046:JEO983047 JOK983046:JOK983047 JYG983046:JYG983047 KIC983046:KIC983047 KRY983046:KRY983047 LBU983046:LBU983047 LLQ983046:LLQ983047 LVM983046:LVM983047 MFI983046:MFI983047 MPE983046:MPE983047 MZA983046:MZA983047 NIW983046:NIW983047 NSS983046:NSS983047 OCO983046:OCO983047 OMK983046:OMK983047 OWG983046:OWG983047 PGC983046:PGC983047 PPY983046:PPY983047 PZU983046:PZU983047 QJQ983046:QJQ983047 QTM983046:QTM983047 RDI983046:RDI983047 RNE983046:RNE983047 RXA983046:RXA983047 SGW983046:SGW983047 SQS983046:SQS983047 TAO983046:TAO983047 TKK983046:TKK983047 TUG983046:TUG983047 UEC983046:UEC983047 UNY983046:UNY983047 UXU983046:UXU983047 VHQ983046:VHQ983047 VRM983046:VRM983047 WBI983046:WBI983047 WLE983046:WLE983047 WVA983046:WVA983047 WVA6:WVA9 WLE6:WLE9 WBI6:WBI9 VRM6:VRM9 VHQ6:VHQ9 UXU6:UXU9 UNY6:UNY9 UEC6:UEC9 TUG6:TUG9 TKK6:TKK9 TAO6:TAO9 SQS6:SQS9 SGW6:SGW9 RXA6:RXA9 RNE6:RNE9 RDI6:RDI9 QTM6:QTM9 QJQ6:QJQ9 PZU6:PZU9 PPY6:PPY9 PGC6:PGC9 OWG6:OWG9 OMK6:OMK9 OCO6:OCO9 NSS6:NSS9 NIW6:NIW9 MZA6:MZA9 MPE6:MPE9 MFI6:MFI9 LVM6:LVM9 LLQ6:LLQ9 LBU6:LBU9 KRY6:KRY9 KIC6:KIC9 JYG6:JYG9 JOK6:JOK9 JEO6:JEO9 IUS6:IUS9 IKW6:IKW9 IBA6:IBA9 HRE6:HRE9 HHI6:HHI9 GXM6:GXM9 GNQ6:GNQ9 GDU6:GDU9 FTY6:FTY9 FKC6:FKC9 FAG6:FAG9 EQK6:EQK9 EGO6:EGO9 DWS6:DWS9 DMW6:DMW9 DDA6:DDA9 CTE6:CTE9 CJI6:CJI9 BZM6:BZM9 BPQ6:BPQ9 BFU6:BFU9 AVY6:AVY9 AMC6:AMC9 ACG6:ACG9 SK6:SK9 IO6:IO9" xr:uid="{96D36219-9E92-49C2-92BC-4B455FA8E4DC}">
      <formula1>"30,40,50,100"</formula1>
      <formula2>0</formula2>
    </dataValidation>
  </dataValidations>
  <printOptions horizontalCentered="1" verticalCentered="1"/>
  <pageMargins left="0.19685039370078741" right="0.19685039370078741" top="0.74803149606299213" bottom="0.15748031496062992" header="0.31496062992125984" footer="0.19685039370078741"/>
  <pageSetup paperSize="8" orientation="landscape" r:id="rId1"/>
  <headerFooter>
    <oddFooter>&amp;R&amp;A Page &amp;P/&amp;N</oddFooter>
  </headerFooter>
  <ignoredErrors>
    <ignoredError sqref="C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Annexe 1</vt:lpstr>
      <vt:lpstr>A.1 - Dépenses sur devis OF</vt:lpstr>
      <vt:lpstr>A.2 - Dépenses sur devis OPCO</vt:lpstr>
      <vt:lpstr>B - Dépenses de rémunération OF</vt:lpstr>
      <vt:lpstr>C - Coûts indirects OF</vt:lpstr>
      <vt:lpstr>D - Frais de déplacement OF</vt:lpstr>
      <vt:lpstr>Synthèse</vt:lpstr>
      <vt:lpstr>'A.1 - Dépenses sur devis OF'!Impression_des_titres</vt:lpstr>
      <vt:lpstr>'A.1 - Dépenses sur devis OF'!Zone_d_impression</vt:lpstr>
      <vt:lpstr>'A.2 - Dépenses sur devis OPCO'!Zone_d_impression</vt:lpstr>
      <vt:lpstr>'Annexe 1'!Zone_d_impression</vt:lpstr>
      <vt:lpstr>'B - Dépenses de rémunération OF'!Zone_d_impression</vt:lpstr>
      <vt:lpstr>'C - Coûts indirects OF'!Zone_d_impression</vt:lpstr>
      <vt:lpstr>'D - Frais de déplacement OF'!Zone_d_impression</vt:lpstr>
      <vt:lpstr>Synthèse!Zone_d_impression</vt:lpstr>
    </vt:vector>
  </TitlesOfParts>
  <Company>Region Bourgogne-Franche-Comte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FOURNEL VIRGINIE</dc:creator>
  <cp:lastModifiedBy>CUPILLARD CHANTAL</cp:lastModifiedBy>
  <cp:lastPrinted>2024-03-20T15:50:26Z</cp:lastPrinted>
  <dcterms:created xsi:type="dcterms:W3CDTF">2023-11-22T09:29:12Z</dcterms:created>
  <dcterms:modified xsi:type="dcterms:W3CDTF">2025-07-23T09:25:46Z</dcterms:modified>
</cp:coreProperties>
</file>